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推免\2023 推免\220915 推免生综合评价成绩（学业+素质赋分）公示\"/>
    </mc:Choice>
  </mc:AlternateContent>
  <xr:revisionPtr revIDLastSave="0" documentId="13_ncr:1_{C89C0F5E-1BF9-4531-AA3D-0ED803A97D2D}" xr6:coauthVersionLast="36" xr6:coauthVersionMax="36" xr10:uidLastSave="{00000000-0000-0000-0000-000000000000}"/>
  <bookViews>
    <workbookView xWindow="0" yWindow="0" windowWidth="21570" windowHeight="9525" xr2:uid="{E285623F-D48A-41EC-B8F6-BD7D4018B6A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2" i="1"/>
  <c r="F4" i="1" l="1"/>
  <c r="F11" i="1"/>
  <c r="F5" i="1"/>
  <c r="F13" i="1"/>
  <c r="F9" i="1"/>
  <c r="F6" i="1"/>
  <c r="F7" i="1"/>
  <c r="F12" i="1"/>
  <c r="F8" i="1"/>
  <c r="F3" i="1"/>
  <c r="F2" i="1"/>
  <c r="F10" i="1"/>
</calcChain>
</file>

<file path=xl/sharedStrings.xml><?xml version="1.0" encoding="utf-8"?>
<sst xmlns="http://schemas.openxmlformats.org/spreadsheetml/2006/main" count="25" uniqueCount="25">
  <si>
    <t>学号</t>
  </si>
  <si>
    <t>姓名</t>
  </si>
  <si>
    <t>累计有效学分</t>
  </si>
  <si>
    <t>主修专业课程累计平均绩点</t>
  </si>
  <si>
    <t>所有课程累计平均绩点</t>
  </si>
  <si>
    <t>马玺媛</t>
  </si>
  <si>
    <t>田憬源</t>
  </si>
  <si>
    <t>张璇</t>
  </si>
  <si>
    <t>徐佳露</t>
  </si>
  <si>
    <t>沈晨祎</t>
  </si>
  <si>
    <t>郭可欣</t>
  </si>
  <si>
    <t>周璇</t>
  </si>
  <si>
    <t>高名慧</t>
  </si>
  <si>
    <t>赵婧雯</t>
  </si>
  <si>
    <t>王翼飞</t>
  </si>
  <si>
    <t>唐奕滢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</si>
  <si>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</si>
  <si>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</si>
  <si>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</si>
  <si>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</si>
  <si>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</si>
  <si>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省级以上荣誉</t>
    <phoneticPr fontId="1" type="noConversion"/>
  </si>
  <si>
    <t>奚佳莹</t>
    <phoneticPr fontId="1" type="noConversion"/>
  </si>
  <si>
    <t>素质评价成绩</t>
    <phoneticPr fontId="1" type="noConversion"/>
  </si>
  <si>
    <t>综合成绩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</si>
</sst>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63B0-C2CE-4413-9D17-14E8DCAF15B0}">
  <dimension ref="A1:M13"/>
  <sheetViews>
    <sheetView tabSelected="1" workbookViewId="0">
      <selection activeCell="N19" sqref="N19"/>
    </sheetView>
  </sheetViews>
  <sheetFormatPr defaultRowHeight="14.25" x14ac:dyDescent="0.2"/>
  <cols>
    <col min="1" max="1" width="11.625" style="1" customWidth="1"/>
    <col min="2" max="2" width="13.375" style="1" customWidth="1"/>
    <col min="3" max="3" width="9.625" style="1" customWidth="1"/>
    <col min="4" max="4" width="21.625" style="1" customWidth="1"/>
    <col min="5" max="6" width="16.625" style="1" customWidth="1"/>
    <col min="7" max="7" width="15.25" customWidth="1"/>
    <col min="8" max="8" width="14.625" customWidth="1"/>
    <col min="9" max="10" width="13.875" customWidth="1"/>
    <col min="11" max="11" width="19.375" customWidth="1"/>
    <col min="12" max="12" width="15.875" customWidth="1"/>
    <col min="13" max="13" width="15.125" customWidth="1"/>
  </cols>
  <sheetData>
    <row r="1" spans="1:13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16</v>
      </c>
      <c r="G1" s="2" t="s">
        <v>17</v>
      </c>
      <c r="H1" s="2" t="s">
        <v>18</v>
      </c>
      <c r="I1" s="2" t="s">
        <v>19</v>
      </c>
      <c r="J1" s="2" t="s">
        <v>21</v>
      </c>
      <c r="K1" s="2" t="s">
        <v>20</v>
      </c>
      <c r="L1" s="7" t="s">
        <v>23</v>
      </c>
      <c r="M1" s="7" t="s">
        <v>24</v>
      </c>
    </row>
    <row r="2" spans="1:13" s="3" customFormat="1" x14ac:dyDescent="0.2">
      <c r="A2" s="4">
        <v>3190105927</v>
      </c>
      <c r="B2" s="4" t="s">
        <v>15</v>
      </c>
      <c r="C2" s="4">
        <v>154</v>
      </c>
      <c r="D2" s="4">
        <v>4.6900000000000004</v>
      </c>
      <c r="E2" s="4">
        <v>4.59</v>
      </c>
      <c r="F2" s="8">
        <f t="shared" ref="F2:F13" si="0">D2*0.7+E2*0.3</f>
        <v>4.66</v>
      </c>
      <c r="G2" s="5"/>
      <c r="H2" s="5"/>
      <c r="I2" s="5"/>
      <c r="J2" s="5"/>
      <c r="K2" s="5"/>
      <c r="L2" s="8"/>
      <c r="M2" s="8">
        <f>F2+L2</f>
        <v>4.66</v>
      </c>
    </row>
    <row r="3" spans="1:13" s="3" customFormat="1" x14ac:dyDescent="0.2">
      <c r="A3" s="4">
        <v>3190105920</v>
      </c>
      <c r="B3" s="4" t="s">
        <v>14</v>
      </c>
      <c r="C3" s="4">
        <v>154</v>
      </c>
      <c r="D3" s="4">
        <v>4.6399999999999997</v>
      </c>
      <c r="E3" s="4">
        <v>4.63</v>
      </c>
      <c r="F3" s="8">
        <f t="shared" si="0"/>
        <v>4.6369999999999996</v>
      </c>
      <c r="G3" s="5"/>
      <c r="H3" s="5"/>
      <c r="I3" s="5">
        <v>0.05</v>
      </c>
      <c r="J3" s="5"/>
      <c r="K3" s="5"/>
      <c r="L3" s="8">
        <v>0.05</v>
      </c>
      <c r="M3" s="8">
        <f t="shared" ref="M3:M13" si="1">F3+L3</f>
        <v>4.6869999999999994</v>
      </c>
    </row>
    <row r="4" spans="1:13" s="3" customFormat="1" x14ac:dyDescent="0.2">
      <c r="A4" s="4">
        <v>3190102422</v>
      </c>
      <c r="B4" s="4" t="s">
        <v>5</v>
      </c>
      <c r="C4" s="4">
        <v>163</v>
      </c>
      <c r="D4" s="4">
        <v>4.59</v>
      </c>
      <c r="E4" s="4">
        <v>4.5599999999999996</v>
      </c>
      <c r="F4" s="8">
        <f t="shared" si="0"/>
        <v>4.5809999999999995</v>
      </c>
      <c r="G4" s="5"/>
      <c r="H4" s="5"/>
      <c r="I4" s="5"/>
      <c r="J4" s="5"/>
      <c r="K4" s="5"/>
      <c r="L4" s="8"/>
      <c r="M4" s="8">
        <f t="shared" si="1"/>
        <v>4.5809999999999995</v>
      </c>
    </row>
    <row r="5" spans="1:13" s="3" customFormat="1" x14ac:dyDescent="0.2">
      <c r="A5" s="4">
        <v>3190103080</v>
      </c>
      <c r="B5" s="4" t="s">
        <v>7</v>
      </c>
      <c r="C5" s="4">
        <v>149.5</v>
      </c>
      <c r="D5" s="4">
        <v>4.58</v>
      </c>
      <c r="E5" s="4">
        <v>4.46</v>
      </c>
      <c r="F5" s="8">
        <f t="shared" si="0"/>
        <v>4.5439999999999996</v>
      </c>
      <c r="G5" s="5"/>
      <c r="H5" s="5"/>
      <c r="I5" s="5"/>
      <c r="J5" s="5"/>
      <c r="K5" s="5"/>
      <c r="L5" s="8"/>
      <c r="M5" s="8">
        <f t="shared" si="1"/>
        <v>4.5439999999999996</v>
      </c>
    </row>
    <row r="6" spans="1:13" s="3" customFormat="1" x14ac:dyDescent="0.2">
      <c r="A6" s="4">
        <v>3190103208</v>
      </c>
      <c r="B6" s="4" t="s">
        <v>10</v>
      </c>
      <c r="C6" s="4">
        <v>163.5</v>
      </c>
      <c r="D6" s="4">
        <v>4.5199999999999996</v>
      </c>
      <c r="E6" s="4">
        <v>4.45</v>
      </c>
      <c r="F6" s="8">
        <f t="shared" si="0"/>
        <v>4.4989999999999997</v>
      </c>
      <c r="G6" s="5"/>
      <c r="H6" s="5"/>
      <c r="I6" s="5"/>
      <c r="J6" s="5"/>
      <c r="K6" s="5"/>
      <c r="L6" s="8"/>
      <c r="M6" s="8">
        <f t="shared" si="1"/>
        <v>4.4989999999999997</v>
      </c>
    </row>
    <row r="7" spans="1:13" s="3" customFormat="1" x14ac:dyDescent="0.2">
      <c r="A7" s="4">
        <v>3190103212</v>
      </c>
      <c r="B7" s="4" t="s">
        <v>11</v>
      </c>
      <c r="C7" s="4">
        <v>155</v>
      </c>
      <c r="D7" s="4">
        <v>4.51</v>
      </c>
      <c r="E7" s="4">
        <v>4.47</v>
      </c>
      <c r="F7" s="8">
        <f t="shared" si="0"/>
        <v>4.4979999999999993</v>
      </c>
      <c r="G7" s="5"/>
      <c r="H7" s="5"/>
      <c r="I7" s="5"/>
      <c r="J7" s="5"/>
      <c r="K7" s="5"/>
      <c r="L7" s="8"/>
      <c r="M7" s="8">
        <f t="shared" si="1"/>
        <v>4.4979999999999993</v>
      </c>
    </row>
    <row r="8" spans="1:13" s="3" customFormat="1" x14ac:dyDescent="0.2">
      <c r="A8" s="4">
        <v>3190105916</v>
      </c>
      <c r="B8" s="4" t="s">
        <v>13</v>
      </c>
      <c r="C8" s="4">
        <v>173</v>
      </c>
      <c r="D8" s="4">
        <v>4.51</v>
      </c>
      <c r="E8" s="4">
        <v>4.4400000000000004</v>
      </c>
      <c r="F8" s="8">
        <f t="shared" si="0"/>
        <v>4.4889999999999999</v>
      </c>
      <c r="G8" s="5"/>
      <c r="H8" s="5"/>
      <c r="I8" s="5">
        <v>0.05</v>
      </c>
      <c r="J8" s="5"/>
      <c r="K8" s="5">
        <v>0.02</v>
      </c>
      <c r="L8" s="8">
        <v>7.0000000000000007E-2</v>
      </c>
      <c r="M8" s="8">
        <f t="shared" si="1"/>
        <v>4.5590000000000002</v>
      </c>
    </row>
    <row r="9" spans="1:13" s="3" customFormat="1" x14ac:dyDescent="0.2">
      <c r="A9" s="4">
        <v>3190103201</v>
      </c>
      <c r="B9" s="4" t="s">
        <v>9</v>
      </c>
      <c r="C9" s="4">
        <v>149.5</v>
      </c>
      <c r="D9" s="4">
        <v>4.4800000000000004</v>
      </c>
      <c r="E9" s="4">
        <v>4.45</v>
      </c>
      <c r="F9" s="8">
        <f t="shared" si="0"/>
        <v>4.4710000000000001</v>
      </c>
      <c r="G9" s="5"/>
      <c r="H9" s="5"/>
      <c r="I9" s="5"/>
      <c r="J9" s="5"/>
      <c r="K9" s="5"/>
      <c r="L9" s="8"/>
      <c r="M9" s="8">
        <f t="shared" si="1"/>
        <v>4.4710000000000001</v>
      </c>
    </row>
    <row r="10" spans="1:13" s="3" customFormat="1" x14ac:dyDescent="0.2">
      <c r="A10" s="4">
        <v>3190105929</v>
      </c>
      <c r="B10" s="4" t="s">
        <v>22</v>
      </c>
      <c r="C10" s="4">
        <v>159</v>
      </c>
      <c r="D10" s="4">
        <v>4.3899999999999997</v>
      </c>
      <c r="E10" s="4">
        <v>4.26</v>
      </c>
      <c r="F10" s="8">
        <f t="shared" si="0"/>
        <v>4.3509999999999991</v>
      </c>
      <c r="G10" s="5">
        <v>0.02</v>
      </c>
      <c r="H10" s="5"/>
      <c r="I10" s="5"/>
      <c r="J10" s="5"/>
      <c r="K10" s="6"/>
      <c r="L10" s="8">
        <v>0.02</v>
      </c>
      <c r="M10" s="8">
        <f t="shared" si="1"/>
        <v>4.3709999999999987</v>
      </c>
    </row>
    <row r="11" spans="1:13" s="3" customFormat="1" x14ac:dyDescent="0.2">
      <c r="A11" s="4">
        <v>3190102499</v>
      </c>
      <c r="B11" s="4" t="s">
        <v>6</v>
      </c>
      <c r="C11" s="4">
        <v>165</v>
      </c>
      <c r="D11" s="4">
        <v>4.3</v>
      </c>
      <c r="E11" s="4">
        <v>4.3499999999999996</v>
      </c>
      <c r="F11" s="8">
        <f t="shared" si="0"/>
        <v>4.3149999999999995</v>
      </c>
      <c r="G11" s="5"/>
      <c r="H11" s="5"/>
      <c r="I11" s="5"/>
      <c r="J11" s="5"/>
      <c r="K11" s="5">
        <v>0.5</v>
      </c>
      <c r="L11" s="8">
        <v>0.5</v>
      </c>
      <c r="M11" s="8">
        <f t="shared" si="1"/>
        <v>4.8149999999999995</v>
      </c>
    </row>
    <row r="12" spans="1:13" s="3" customFormat="1" x14ac:dyDescent="0.2">
      <c r="A12" s="4">
        <v>3190105567</v>
      </c>
      <c r="B12" s="4" t="s">
        <v>12</v>
      </c>
      <c r="C12" s="4">
        <v>151.5</v>
      </c>
      <c r="D12" s="4">
        <v>4.26</v>
      </c>
      <c r="E12" s="4">
        <v>4.1500000000000004</v>
      </c>
      <c r="F12" s="8">
        <f t="shared" si="0"/>
        <v>4.2270000000000003</v>
      </c>
      <c r="G12" s="5"/>
      <c r="H12" s="5"/>
      <c r="I12" s="5"/>
      <c r="J12" s="5"/>
      <c r="K12" s="5"/>
      <c r="L12" s="8"/>
      <c r="M12" s="8">
        <f t="shared" si="1"/>
        <v>4.2270000000000003</v>
      </c>
    </row>
    <row r="13" spans="1:13" s="3" customFormat="1" x14ac:dyDescent="0.2">
      <c r="A13" s="4">
        <v>3190103199</v>
      </c>
      <c r="B13" s="4" t="s">
        <v>8</v>
      </c>
      <c r="C13" s="4">
        <v>147.5</v>
      </c>
      <c r="D13" s="4">
        <v>4.18</v>
      </c>
      <c r="E13" s="4">
        <v>4.16</v>
      </c>
      <c r="F13" s="8">
        <f t="shared" si="0"/>
        <v>4.1739999999999995</v>
      </c>
      <c r="G13" s="5"/>
      <c r="H13" s="5"/>
      <c r="I13" s="5"/>
      <c r="J13" s="5"/>
      <c r="K13" s="5"/>
      <c r="L13" s="8"/>
      <c r="M13" s="8">
        <f t="shared" si="1"/>
        <v>4.1739999999999995</v>
      </c>
    </row>
  </sheetData>
  <sortState ref="A2:F13">
    <sortCondition descending="1" ref="F2:F13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2022-09-13T10:16:38Z</dcterms:created>
  <dcterms:modified xsi:type="dcterms:W3CDTF">2022-09-17T04:04:31Z</dcterms:modified>
</cp:coreProperties>
</file>