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220915 推免生综合素质赋分公示\"/>
    </mc:Choice>
  </mc:AlternateContent>
  <xr:revisionPtr revIDLastSave="0" documentId="13_ncr:1_{915DD790-011E-456B-9BBF-8E3B91226432}" xr6:coauthVersionLast="36" xr6:coauthVersionMax="36" xr10:uidLastSave="{00000000-0000-0000-0000-000000000000}"/>
  <bookViews>
    <workbookView xWindow="0" yWindow="0" windowWidth="21570" windowHeight="9525" xr2:uid="{8678F0A4-06C9-434A-9CDF-F7C3D401988B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2" i="1"/>
  <c r="F5" i="1" l="1"/>
  <c r="F2" i="1"/>
  <c r="F11" i="1"/>
  <c r="F7" i="1"/>
  <c r="F6" i="1"/>
  <c r="F10" i="1"/>
  <c r="F8" i="1"/>
  <c r="F4" i="1"/>
  <c r="F9" i="1"/>
  <c r="F12" i="1"/>
  <c r="F3" i="1"/>
</calcChain>
</file>

<file path=xl/sharedStrings.xml><?xml version="1.0" encoding="utf-8"?>
<sst xmlns="http://schemas.openxmlformats.org/spreadsheetml/2006/main" count="24" uniqueCount="24">
  <si>
    <t>学号</t>
  </si>
  <si>
    <t>姓名</t>
  </si>
  <si>
    <t>累计有效学分</t>
  </si>
  <si>
    <t>主修专业课程累计平均绩点</t>
  </si>
  <si>
    <t>所有课程累计平均绩点</t>
  </si>
  <si>
    <t>徐缘</t>
  </si>
  <si>
    <t>罗馨怡</t>
  </si>
  <si>
    <t>林宏伟</t>
  </si>
  <si>
    <t>胡诗婕</t>
  </si>
  <si>
    <t>蔡雨彤</t>
  </si>
  <si>
    <t>刘欣琳</t>
  </si>
  <si>
    <t>王晓宇</t>
  </si>
  <si>
    <t>徐雨潇</t>
  </si>
  <si>
    <t>魏俊宇</t>
  </si>
  <si>
    <t>俞典</t>
  </si>
  <si>
    <t>张雨婷</t>
  </si>
  <si>
    <t>学业绩点</t>
    <phoneticPr fontId="1" type="noConversion"/>
  </si>
  <si>
    <t>学科竞赛</t>
    <phoneticPr fontId="1" type="noConversion"/>
  </si>
  <si>
    <t>学术论文发表</t>
    <phoneticPr fontId="1" type="noConversion"/>
  </si>
  <si>
    <t>国际组织实习</t>
    <phoneticPr fontId="1" type="noConversion"/>
  </si>
  <si>
    <t>其他素质评价赋分</t>
    <phoneticPr fontId="1" type="noConversion"/>
  </si>
  <si>
    <t>省级及以上荣誉</t>
    <phoneticPr fontId="1" type="noConversion"/>
  </si>
  <si>
    <t>素质评价赋分</t>
    <phoneticPr fontId="1" type="noConversion"/>
  </si>
  <si>
    <t>综合评价成绩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</si>
</sst>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A29E3-8690-47BF-B5A5-C077ECA0A56D}">
  <dimension ref="A1:M12"/>
  <sheetViews>
    <sheetView tabSelected="1" workbookViewId="0">
      <selection activeCell="L24" sqref="L24"/>
    </sheetView>
  </sheetViews>
  <sheetFormatPr defaultRowHeight="14.25" x14ac:dyDescent="0.2"/>
  <cols>
    <col min="1" max="1" width="11.625" style="1" customWidth="1"/>
    <col min="2" max="2" width="8.875" style="1" customWidth="1"/>
    <col min="3" max="3" width="13" style="1" customWidth="1"/>
    <col min="4" max="4" width="21.625" style="1" customWidth="1"/>
    <col min="5" max="5" width="16.625" style="1" customWidth="1"/>
    <col min="6" max="6" width="15.375" style="1" customWidth="1"/>
    <col min="7" max="7" width="11.875" customWidth="1"/>
    <col min="8" max="8" width="15" customWidth="1"/>
    <col min="9" max="9" width="14" customWidth="1"/>
    <col min="10" max="10" width="15.5" customWidth="1"/>
    <col min="11" max="11" width="15.25" customWidth="1"/>
    <col min="12" max="12" width="14.875" customWidth="1"/>
    <col min="13" max="13" width="16.5" customWidth="1"/>
  </cols>
  <sheetData>
    <row r="1" spans="1:13" s="3" customForma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7" t="s">
        <v>16</v>
      </c>
      <c r="G1" s="2" t="s">
        <v>17</v>
      </c>
      <c r="H1" s="2" t="s">
        <v>18</v>
      </c>
      <c r="I1" s="2" t="s">
        <v>19</v>
      </c>
      <c r="J1" s="2" t="s">
        <v>21</v>
      </c>
      <c r="K1" s="2" t="s">
        <v>20</v>
      </c>
      <c r="L1" s="7" t="s">
        <v>22</v>
      </c>
      <c r="M1" s="9" t="s">
        <v>23</v>
      </c>
    </row>
    <row r="2" spans="1:13" s="3" customFormat="1" x14ac:dyDescent="0.2">
      <c r="A2" s="4">
        <v>3190103210</v>
      </c>
      <c r="B2" s="4" t="s">
        <v>7</v>
      </c>
      <c r="C2" s="4">
        <v>155</v>
      </c>
      <c r="D2" s="4">
        <v>4.66</v>
      </c>
      <c r="E2" s="4">
        <v>4.6100000000000003</v>
      </c>
      <c r="F2" s="8">
        <f t="shared" ref="F2:F12" si="0">D2*0.7+E2*0.3</f>
        <v>4.6449999999999996</v>
      </c>
      <c r="G2" s="5">
        <v>0.06</v>
      </c>
      <c r="H2" s="5"/>
      <c r="I2" s="5">
        <v>0.05</v>
      </c>
      <c r="J2" s="5"/>
      <c r="K2" s="6"/>
      <c r="L2" s="8">
        <v>0.11</v>
      </c>
      <c r="M2" s="7">
        <f>F2+L2</f>
        <v>4.7549999999999999</v>
      </c>
    </row>
    <row r="3" spans="1:13" s="3" customFormat="1" x14ac:dyDescent="0.2">
      <c r="A3" s="4">
        <v>3190102263</v>
      </c>
      <c r="B3" s="4" t="s">
        <v>5</v>
      </c>
      <c r="C3" s="4">
        <v>160.5</v>
      </c>
      <c r="D3" s="4">
        <v>4.5</v>
      </c>
      <c r="E3" s="4">
        <v>4.4800000000000004</v>
      </c>
      <c r="F3" s="8">
        <f t="shared" si="0"/>
        <v>4.4939999999999998</v>
      </c>
      <c r="G3" s="5">
        <v>0.5</v>
      </c>
      <c r="H3" s="5"/>
      <c r="I3" s="5"/>
      <c r="J3" s="5"/>
      <c r="K3" s="5"/>
      <c r="L3" s="8">
        <v>0.5</v>
      </c>
      <c r="M3" s="7">
        <f t="shared" ref="M3:M12" si="1">F3+L3</f>
        <v>4.9939999999999998</v>
      </c>
    </row>
    <row r="4" spans="1:13" s="3" customFormat="1" x14ac:dyDescent="0.2">
      <c r="A4" s="4">
        <v>3190105966</v>
      </c>
      <c r="B4" s="4" t="s">
        <v>13</v>
      </c>
      <c r="C4" s="4">
        <v>147.5</v>
      </c>
      <c r="D4" s="4">
        <v>4.43</v>
      </c>
      <c r="E4" s="4">
        <v>4.3499999999999996</v>
      </c>
      <c r="F4" s="8">
        <f t="shared" si="0"/>
        <v>4.4059999999999997</v>
      </c>
      <c r="G4" s="5"/>
      <c r="H4" s="5"/>
      <c r="I4" s="5"/>
      <c r="J4" s="5"/>
      <c r="K4" s="5"/>
      <c r="L4" s="8"/>
      <c r="M4" s="7">
        <f t="shared" si="1"/>
        <v>4.4059999999999997</v>
      </c>
    </row>
    <row r="5" spans="1:13" s="3" customFormat="1" x14ac:dyDescent="0.2">
      <c r="A5" s="4">
        <v>3190103142</v>
      </c>
      <c r="B5" s="4" t="s">
        <v>6</v>
      </c>
      <c r="C5" s="4">
        <v>155</v>
      </c>
      <c r="D5" s="4">
        <v>4.4000000000000004</v>
      </c>
      <c r="E5" s="4">
        <v>4.38</v>
      </c>
      <c r="F5" s="8">
        <f t="shared" si="0"/>
        <v>4.3940000000000001</v>
      </c>
      <c r="G5" s="5"/>
      <c r="H5" s="5"/>
      <c r="I5" s="5"/>
      <c r="J5" s="5"/>
      <c r="K5" s="5"/>
      <c r="L5" s="8"/>
      <c r="M5" s="7">
        <f t="shared" si="1"/>
        <v>4.3940000000000001</v>
      </c>
    </row>
    <row r="6" spans="1:13" s="3" customFormat="1" x14ac:dyDescent="0.2">
      <c r="A6" s="4">
        <v>3190105925</v>
      </c>
      <c r="B6" s="4" t="s">
        <v>10</v>
      </c>
      <c r="C6" s="4">
        <v>180.5</v>
      </c>
      <c r="D6" s="4">
        <v>4.41</v>
      </c>
      <c r="E6" s="4">
        <v>4.3</v>
      </c>
      <c r="F6" s="8">
        <f t="shared" si="0"/>
        <v>4.3769999999999998</v>
      </c>
      <c r="G6" s="5"/>
      <c r="H6" s="5"/>
      <c r="I6" s="5"/>
      <c r="J6" s="5"/>
      <c r="K6" s="5"/>
      <c r="L6" s="8"/>
      <c r="M6" s="7">
        <f t="shared" si="1"/>
        <v>4.3769999999999998</v>
      </c>
    </row>
    <row r="7" spans="1:13" s="3" customFormat="1" x14ac:dyDescent="0.2">
      <c r="A7" s="4">
        <v>3190105919</v>
      </c>
      <c r="B7" s="4" t="s">
        <v>9</v>
      </c>
      <c r="C7" s="4">
        <v>165</v>
      </c>
      <c r="D7" s="4">
        <v>4.32</v>
      </c>
      <c r="E7" s="4">
        <v>4.2699999999999996</v>
      </c>
      <c r="F7" s="8">
        <f t="shared" si="0"/>
        <v>4.3049999999999997</v>
      </c>
      <c r="G7" s="5"/>
      <c r="H7" s="5"/>
      <c r="I7" s="5"/>
      <c r="J7" s="5"/>
      <c r="K7" s="5"/>
      <c r="L7" s="8"/>
      <c r="M7" s="7">
        <f t="shared" si="1"/>
        <v>4.3049999999999997</v>
      </c>
    </row>
    <row r="8" spans="1:13" s="3" customFormat="1" x14ac:dyDescent="0.2">
      <c r="A8" s="4">
        <v>3190105961</v>
      </c>
      <c r="B8" s="4" t="s">
        <v>12</v>
      </c>
      <c r="C8" s="4">
        <v>152.5</v>
      </c>
      <c r="D8" s="4">
        <v>4.26</v>
      </c>
      <c r="E8" s="4">
        <v>4.32</v>
      </c>
      <c r="F8" s="8">
        <f t="shared" si="0"/>
        <v>4.2779999999999996</v>
      </c>
      <c r="G8" s="5"/>
      <c r="H8" s="5"/>
      <c r="I8" s="5"/>
      <c r="J8" s="5"/>
      <c r="K8" s="5"/>
      <c r="L8" s="8"/>
      <c r="M8" s="7">
        <f t="shared" si="1"/>
        <v>4.2779999999999996</v>
      </c>
    </row>
    <row r="9" spans="1:13" s="3" customFormat="1" x14ac:dyDescent="0.2">
      <c r="A9" s="4">
        <v>3190105982</v>
      </c>
      <c r="B9" s="4" t="s">
        <v>14</v>
      </c>
      <c r="C9" s="4">
        <v>148.5</v>
      </c>
      <c r="D9" s="4">
        <v>4.26</v>
      </c>
      <c r="E9" s="4">
        <v>4.24</v>
      </c>
      <c r="F9" s="8">
        <f t="shared" si="0"/>
        <v>4.2539999999999996</v>
      </c>
      <c r="G9" s="5">
        <v>0.02</v>
      </c>
      <c r="H9" s="5"/>
      <c r="I9" s="5"/>
      <c r="J9" s="5"/>
      <c r="K9" s="5">
        <v>0.5</v>
      </c>
      <c r="L9" s="8">
        <v>0.52</v>
      </c>
      <c r="M9" s="7">
        <f t="shared" si="1"/>
        <v>4.7739999999999991</v>
      </c>
    </row>
    <row r="10" spans="1:13" s="3" customFormat="1" x14ac:dyDescent="0.2">
      <c r="A10" s="4">
        <v>3190105954</v>
      </c>
      <c r="B10" s="4" t="s">
        <v>11</v>
      </c>
      <c r="C10" s="4">
        <v>155.5</v>
      </c>
      <c r="D10" s="4">
        <v>4.1900000000000004</v>
      </c>
      <c r="E10" s="4">
        <v>4.24</v>
      </c>
      <c r="F10" s="8">
        <f t="shared" si="0"/>
        <v>4.2050000000000001</v>
      </c>
      <c r="G10" s="5"/>
      <c r="H10" s="5"/>
      <c r="I10" s="5"/>
      <c r="J10" s="5"/>
      <c r="K10" s="5">
        <v>0.5</v>
      </c>
      <c r="L10" s="8">
        <v>0.5</v>
      </c>
      <c r="M10" s="7">
        <f t="shared" si="1"/>
        <v>4.7050000000000001</v>
      </c>
    </row>
    <row r="11" spans="1:13" s="3" customFormat="1" x14ac:dyDescent="0.2">
      <c r="A11" s="4">
        <v>3190105565</v>
      </c>
      <c r="B11" s="4" t="s">
        <v>8</v>
      </c>
      <c r="C11" s="4">
        <v>156</v>
      </c>
      <c r="D11" s="4">
        <v>4.21</v>
      </c>
      <c r="E11" s="4">
        <v>4.18</v>
      </c>
      <c r="F11" s="8">
        <f t="shared" si="0"/>
        <v>4.2009999999999996</v>
      </c>
      <c r="G11" s="5"/>
      <c r="H11" s="5"/>
      <c r="I11" s="5"/>
      <c r="J11" s="5"/>
      <c r="K11" s="5"/>
      <c r="L11" s="8"/>
      <c r="M11" s="7">
        <f t="shared" si="1"/>
        <v>4.2009999999999996</v>
      </c>
    </row>
    <row r="12" spans="1:13" s="3" customFormat="1" x14ac:dyDescent="0.2">
      <c r="A12" s="4">
        <v>3190105989</v>
      </c>
      <c r="B12" s="4" t="s">
        <v>15</v>
      </c>
      <c r="C12" s="4">
        <v>142</v>
      </c>
      <c r="D12" s="4">
        <v>4.2</v>
      </c>
      <c r="E12" s="4">
        <v>4.07</v>
      </c>
      <c r="F12" s="8">
        <f t="shared" si="0"/>
        <v>4.1609999999999996</v>
      </c>
      <c r="G12" s="5">
        <v>0.5</v>
      </c>
      <c r="H12" s="5"/>
      <c r="I12" s="5"/>
      <c r="J12" s="5"/>
      <c r="K12" s="6"/>
      <c r="L12" s="8">
        <v>0.5</v>
      </c>
      <c r="M12" s="7">
        <f t="shared" si="1"/>
        <v>4.6609999999999996</v>
      </c>
    </row>
  </sheetData>
  <sortState ref="A2:F12">
    <sortCondition descending="1" ref="F2:F12"/>
  </sortState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DongYekai</dc:creator>
  <cp:lastModifiedBy>DongYekai</cp:lastModifiedBy>
  <dcterms:created xsi:type="dcterms:W3CDTF">2022-09-13T10:27:30Z</dcterms:created>
  <dcterms:modified xsi:type="dcterms:W3CDTF">2022-09-16T08:08:08Z</dcterms:modified>
</cp:coreProperties>
</file>