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英语" sheetId="1" r:id="rId1"/>
    <sheet name="法语" sheetId="5" r:id="rId2"/>
    <sheet name="俄语" sheetId="6" r:id="rId3"/>
    <sheet name="西班牙语" sheetId="7" r:id="rId4"/>
    <sheet name="日语" sheetId="8" r:id="rId5"/>
    <sheet name="德语" sheetId="3" r:id="rId6"/>
    <sheet name="翻译" sheetId="4" r:id="rId7"/>
  </sheets>
  <definedNames>
    <definedName name="_xlnm._FilterDatabase" localSheetId="1" hidden="1">法语!$A$2:$H$22</definedName>
    <definedName name="_xlnm._FilterDatabase" localSheetId="0" hidden="1">英语!$A$2:$H$163</definedName>
  </definedNames>
  <calcPr calcId="152511"/>
</workbook>
</file>

<file path=xl/calcChain.xml><?xml version="1.0" encoding="utf-8"?>
<calcChain xmlns="http://schemas.openxmlformats.org/spreadsheetml/2006/main">
  <c r="F3" i="8" l="1"/>
  <c r="F13" i="8"/>
  <c r="F3" i="7"/>
  <c r="F20" i="7"/>
  <c r="F4" i="5"/>
  <c r="F21" i="5"/>
  <c r="F11" i="5"/>
  <c r="F6" i="5"/>
  <c r="F8" i="5"/>
  <c r="F9" i="5"/>
  <c r="F16" i="5"/>
  <c r="F14" i="5"/>
  <c r="F12" i="5"/>
  <c r="F17" i="5"/>
  <c r="F7" i="5"/>
  <c r="F20" i="5"/>
  <c r="F18" i="5"/>
  <c r="F15" i="5"/>
  <c r="F3" i="5"/>
  <c r="F13" i="5"/>
  <c r="F5" i="5"/>
  <c r="F22" i="5"/>
  <c r="F10" i="5"/>
  <c r="F51" i="1"/>
  <c r="F18" i="1"/>
  <c r="F47" i="1"/>
  <c r="F49" i="1"/>
  <c r="F34" i="1"/>
  <c r="F59" i="1"/>
  <c r="F53" i="1"/>
  <c r="F68" i="1"/>
  <c r="F73" i="1"/>
  <c r="F13" i="1"/>
  <c r="F24" i="1"/>
  <c r="F71" i="1"/>
  <c r="F4" i="1"/>
  <c r="F20" i="1"/>
  <c r="F17" i="3" l="1"/>
  <c r="F27" i="3"/>
  <c r="F24" i="3"/>
  <c r="F11" i="3"/>
  <c r="F8" i="3"/>
  <c r="F28" i="3"/>
  <c r="F25" i="3"/>
  <c r="F20" i="3"/>
  <c r="F26" i="3"/>
  <c r="F10" i="3"/>
  <c r="F18" i="3"/>
  <c r="F14" i="3"/>
  <c r="F5" i="3"/>
  <c r="F15" i="3"/>
  <c r="F4" i="3"/>
  <c r="F9" i="3"/>
  <c r="F29" i="3"/>
  <c r="F22" i="3"/>
  <c r="F13" i="3"/>
  <c r="F7" i="3"/>
  <c r="F3" i="3"/>
  <c r="F16" i="3"/>
  <c r="F23" i="3"/>
  <c r="F21" i="3"/>
  <c r="F12" i="3"/>
  <c r="F6" i="3"/>
  <c r="F17" i="1" l="1"/>
  <c r="F60" i="1"/>
  <c r="F5" i="1"/>
  <c r="F9" i="1"/>
  <c r="F39" i="1"/>
  <c r="F56" i="1"/>
  <c r="F6" i="1"/>
  <c r="F64" i="1"/>
  <c r="F43" i="1"/>
  <c r="F58" i="1"/>
  <c r="F26" i="1"/>
  <c r="F41" i="1"/>
  <c r="F57" i="1"/>
  <c r="F21" i="1"/>
  <c r="F25" i="1"/>
  <c r="F72" i="1"/>
  <c r="F69" i="1"/>
  <c r="F22" i="1"/>
  <c r="F40" i="1"/>
  <c r="F14" i="1"/>
  <c r="F3" i="1"/>
  <c r="F65" i="1"/>
  <c r="F35" i="1"/>
  <c r="F7" i="1"/>
  <c r="F46" i="1"/>
  <c r="F10" i="1"/>
  <c r="F36" i="1"/>
  <c r="F37" i="1"/>
  <c r="F28" i="1"/>
  <c r="F15" i="1"/>
  <c r="F67" i="1"/>
  <c r="F19" i="1"/>
  <c r="F31" i="1"/>
  <c r="F63" i="1"/>
  <c r="F12" i="1"/>
  <c r="F16" i="1"/>
  <c r="F45" i="1"/>
  <c r="F48" i="1"/>
  <c r="F42" i="1"/>
  <c r="F11" i="1"/>
  <c r="F62" i="1"/>
  <c r="F30" i="1"/>
  <c r="F70" i="1"/>
  <c r="F23" i="1"/>
  <c r="F66" i="1"/>
  <c r="F29" i="1"/>
  <c r="F33" i="1"/>
  <c r="F8" i="1"/>
  <c r="F38" i="1"/>
  <c r="F55" i="1"/>
  <c r="F44" i="1"/>
  <c r="F52" i="1"/>
  <c r="F27" i="1"/>
  <c r="F54" i="1"/>
  <c r="F74" i="1"/>
  <c r="F32" i="1"/>
  <c r="F50" i="1"/>
  <c r="F61" i="1"/>
  <c r="F9" i="4"/>
  <c r="F19" i="4"/>
  <c r="F3" i="4"/>
  <c r="F12" i="4"/>
  <c r="F10" i="4"/>
  <c r="F7" i="4"/>
  <c r="F8" i="4"/>
  <c r="F14" i="4"/>
  <c r="F5" i="4"/>
  <c r="F18" i="4"/>
  <c r="F20" i="4"/>
  <c r="F16" i="4"/>
  <c r="F11" i="4"/>
  <c r="F15" i="4"/>
  <c r="F17" i="4"/>
  <c r="F4" i="4"/>
  <c r="F13" i="4"/>
  <c r="F6" i="4"/>
  <c r="F22" i="8"/>
  <c r="F20" i="8"/>
  <c r="F10" i="8"/>
  <c r="F24" i="8"/>
  <c r="F5" i="8"/>
  <c r="F7" i="8"/>
  <c r="F25" i="8"/>
  <c r="F11" i="8"/>
  <c r="F23" i="8"/>
  <c r="F14" i="8"/>
  <c r="F17" i="8"/>
  <c r="F15" i="8"/>
  <c r="F6" i="8"/>
  <c r="F9" i="8"/>
  <c r="F4" i="8"/>
  <c r="F8" i="8"/>
  <c r="F12" i="8"/>
  <c r="F21" i="8"/>
  <c r="F19" i="8"/>
  <c r="F16" i="8"/>
  <c r="F18" i="8"/>
  <c r="F13" i="7"/>
  <c r="F15" i="7"/>
  <c r="F21" i="7"/>
  <c r="F7" i="7"/>
  <c r="F12" i="7"/>
  <c r="F9" i="7"/>
  <c r="F14" i="7"/>
  <c r="F18" i="7"/>
  <c r="F6" i="7"/>
  <c r="F8" i="7"/>
  <c r="F19" i="7"/>
  <c r="F16" i="7"/>
  <c r="F4" i="7"/>
  <c r="F5" i="7"/>
  <c r="F22" i="7"/>
  <c r="F17" i="7"/>
  <c r="F11" i="7"/>
  <c r="F10" i="7"/>
  <c r="F19" i="5"/>
  <c r="F3" i="6"/>
  <c r="F5" i="6"/>
  <c r="F14" i="6"/>
  <c r="F15" i="6"/>
  <c r="F10" i="6"/>
  <c r="F8" i="6"/>
  <c r="F6" i="6"/>
  <c r="F11" i="6"/>
  <c r="F7" i="6"/>
  <c r="F13" i="6"/>
  <c r="F9" i="6"/>
  <c r="F16" i="6"/>
  <c r="F4" i="6"/>
  <c r="F12" i="6"/>
  <c r="F19" i="3"/>
</calcChain>
</file>

<file path=xl/sharedStrings.xml><?xml version="1.0" encoding="utf-8"?>
<sst xmlns="http://schemas.openxmlformats.org/spreadsheetml/2006/main" count="451" uniqueCount="210">
  <si>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</si>
  <si>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</si>
  <si>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</si>
  <si>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</si>
  <si>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</si>
  <si>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</si>
  <si>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</si>
  <si>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</si>
  <si>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德语</t>
    <phoneticPr fontId="2" type="noConversion"/>
  </si>
  <si>
    <t>俄语</t>
    <phoneticPr fontId="2" type="noConversion"/>
  </si>
  <si>
    <t>法语</t>
    <phoneticPr fontId="2" type="noConversion"/>
  </si>
  <si>
    <t>西班牙语</t>
    <phoneticPr fontId="2" type="noConversion"/>
  </si>
  <si>
    <t>日语</t>
    <phoneticPr fontId="2" type="noConversion"/>
  </si>
  <si>
    <t>翻译</t>
    <phoneticPr fontId="2" type="noConversion"/>
  </si>
  <si>
    <t>英语</t>
    <phoneticPr fontId="2" type="noConversion"/>
  </si>
  <si>
    <t>外语学院2020-2021学年本科生学业成绩排名结果（2020级）</t>
    <phoneticPr fontId="2" type="noConversion"/>
  </si>
  <si>
    <t>3200101245</t>
  </si>
  <si>
    <t>3200101267</t>
  </si>
  <si>
    <t>3200101950</t>
  </si>
  <si>
    <t>3200101952</t>
  </si>
  <si>
    <t>3200101953</t>
  </si>
  <si>
    <t>3200102087</t>
  </si>
  <si>
    <t>3200102090</t>
  </si>
  <si>
    <t>3200102181</t>
  </si>
  <si>
    <t>3200102255</t>
  </si>
  <si>
    <t>3200102256</t>
  </si>
  <si>
    <t>3200102257</t>
  </si>
  <si>
    <t>3200102258</t>
  </si>
  <si>
    <t>3200102259</t>
  </si>
  <si>
    <t>3200102429</t>
  </si>
  <si>
    <t>3200102496</t>
  </si>
  <si>
    <t>3200102620</t>
  </si>
  <si>
    <t>3200102670</t>
  </si>
  <si>
    <t>3200102672</t>
  </si>
  <si>
    <t>3200102673</t>
  </si>
  <si>
    <t>3200102677</t>
  </si>
  <si>
    <t>3200102679</t>
  </si>
  <si>
    <t>3200102680</t>
  </si>
  <si>
    <t>3200102681</t>
  </si>
  <si>
    <t>3200102684</t>
  </si>
  <si>
    <t>3200102686</t>
  </si>
  <si>
    <t>3200102688</t>
  </si>
  <si>
    <t>3200102712</t>
  </si>
  <si>
    <t>3200102744</t>
  </si>
  <si>
    <t>3200102746</t>
  </si>
  <si>
    <t>3200102749</t>
  </si>
  <si>
    <t>3200102907</t>
  </si>
  <si>
    <t>3200103320</t>
  </si>
  <si>
    <t>3200103569</t>
  </si>
  <si>
    <t>3200103755</t>
  </si>
  <si>
    <t>3200103971</t>
  </si>
  <si>
    <t>3200104163</t>
  </si>
  <si>
    <t>3200104221</t>
  </si>
  <si>
    <t>3200104277</t>
  </si>
  <si>
    <t>3200104461</t>
  </si>
  <si>
    <t>3200104679</t>
  </si>
  <si>
    <t>3200104890</t>
  </si>
  <si>
    <t>3200104950</t>
  </si>
  <si>
    <t>3200104977</t>
  </si>
  <si>
    <t>3200104978</t>
  </si>
  <si>
    <t>3200104980</t>
  </si>
  <si>
    <t>3200105020</t>
  </si>
  <si>
    <t>3200105496</t>
  </si>
  <si>
    <t>3200106117</t>
  </si>
  <si>
    <t>3200106131</t>
  </si>
  <si>
    <t>3200106132</t>
  </si>
  <si>
    <t>3200106136</t>
  </si>
  <si>
    <t>3200106137</t>
  </si>
  <si>
    <t>3200106138</t>
  </si>
  <si>
    <t>3200106139</t>
  </si>
  <si>
    <t>3200106141</t>
  </si>
  <si>
    <t>3200106180</t>
  </si>
  <si>
    <t>3200106181</t>
  </si>
  <si>
    <t>3200106183</t>
  </si>
  <si>
    <t>3200106184</t>
  </si>
  <si>
    <t>3200106311</t>
  </si>
  <si>
    <t>3200106312</t>
  </si>
  <si>
    <t>3200106313</t>
  </si>
  <si>
    <t>3200106314</t>
  </si>
  <si>
    <t>3200106319</t>
  </si>
  <si>
    <t>3200106320</t>
  </si>
  <si>
    <t>3200106321</t>
  </si>
  <si>
    <t>3200106330</t>
  </si>
  <si>
    <t>3200106331</t>
  </si>
  <si>
    <t>3200106332</t>
  </si>
  <si>
    <t>3200106333</t>
  </si>
  <si>
    <t>3200106335</t>
  </si>
  <si>
    <t>3200106336</t>
  </si>
  <si>
    <t>3200101266</t>
  </si>
  <si>
    <t>3200101268</t>
  </si>
  <si>
    <t>3200101838</t>
  </si>
  <si>
    <t>3200102364</t>
  </si>
  <si>
    <t>3200102380</t>
  </si>
  <si>
    <t>3200102742</t>
  </si>
  <si>
    <t>3200103501</t>
  </si>
  <si>
    <t>3200103550</t>
  </si>
  <si>
    <t>3200104017</t>
  </si>
  <si>
    <t>3200104131</t>
  </si>
  <si>
    <t>3200104242</t>
  </si>
  <si>
    <t>3200104715</t>
  </si>
  <si>
    <t>3200104736</t>
  </si>
  <si>
    <t>3200104949</t>
  </si>
  <si>
    <t>3200104951</t>
  </si>
  <si>
    <t>3200104979</t>
  </si>
  <si>
    <t>3200105019</t>
  </si>
  <si>
    <t>3200105820</t>
  </si>
  <si>
    <t>3200106316</t>
  </si>
  <si>
    <t>3200106318</t>
  </si>
  <si>
    <t>3200100077</t>
  </si>
  <si>
    <t>3200100080</t>
  </si>
  <si>
    <t>3200100240</t>
  </si>
  <si>
    <t>3200100242</t>
  </si>
  <si>
    <t>3200101109</t>
  </si>
  <si>
    <t>3200101111</t>
  </si>
  <si>
    <t>3200101130</t>
  </si>
  <si>
    <t>3200101421</t>
  </si>
  <si>
    <t>3200101423</t>
  </si>
  <si>
    <t>3200101424</t>
  </si>
  <si>
    <t>3200101425</t>
  </si>
  <si>
    <t>3200101518</t>
  </si>
  <si>
    <t>3200102214</t>
  </si>
  <si>
    <t>3200102216</t>
  </si>
  <si>
    <t>3200101834</t>
  </si>
  <si>
    <t>3200101835</t>
  </si>
  <si>
    <t>3200102498</t>
  </si>
  <si>
    <t>3200102740</t>
  </si>
  <si>
    <t>3200102753</t>
  </si>
  <si>
    <t>3200103445</t>
  </si>
  <si>
    <t>3200103515</t>
  </si>
  <si>
    <t>3200103516</t>
  </si>
  <si>
    <t>3200103739</t>
  </si>
  <si>
    <t>3200103880</t>
  </si>
  <si>
    <t>3200104077</t>
  </si>
  <si>
    <t>3200104140</t>
  </si>
  <si>
    <t>3200104297</t>
  </si>
  <si>
    <t>3200104374</t>
  </si>
  <si>
    <t>3200104446</t>
  </si>
  <si>
    <t>3200104750</t>
  </si>
  <si>
    <t>3200104948</t>
  </si>
  <si>
    <t>3200105018</t>
  </si>
  <si>
    <t>3200106034</t>
  </si>
  <si>
    <t>3200106118</t>
  </si>
  <si>
    <t>3200100022</t>
  </si>
  <si>
    <t>3200100076</t>
  </si>
  <si>
    <t>3200100078</t>
  </si>
  <si>
    <t>3200100079</t>
  </si>
  <si>
    <t>3200100081</t>
  </si>
  <si>
    <t>3200100238</t>
  </si>
  <si>
    <t>3200100239</t>
  </si>
  <si>
    <t>3200100241</t>
  </si>
  <si>
    <t>3200101110</t>
  </si>
  <si>
    <t>3200101131</t>
  </si>
  <si>
    <t>3200101422</t>
  </si>
  <si>
    <t>3200101426</t>
  </si>
  <si>
    <t>3200101427</t>
  </si>
  <si>
    <t>3200101951</t>
  </si>
  <si>
    <t>3200102210</t>
  </si>
  <si>
    <t>3200102211</t>
  </si>
  <si>
    <t>3200102212</t>
  </si>
  <si>
    <t>3200102213</t>
  </si>
  <si>
    <t>3200102215</t>
  </si>
  <si>
    <t>3200102737</t>
  </si>
  <si>
    <t>3200103460</t>
  </si>
  <si>
    <t>3200106140</t>
  </si>
  <si>
    <t>3200106182</t>
  </si>
  <si>
    <t>3200101271</t>
  </si>
  <si>
    <t>3200102360</t>
  </si>
  <si>
    <t>3200102376</t>
  </si>
  <si>
    <t>3200102378</t>
  </si>
  <si>
    <t>3200102739</t>
  </si>
  <si>
    <t>3200102745</t>
  </si>
  <si>
    <t>3200102747</t>
  </si>
  <si>
    <t>3200102751</t>
  </si>
  <si>
    <t>3200103290</t>
  </si>
  <si>
    <t>3200103309</t>
  </si>
  <si>
    <t>3200103402</t>
  </si>
  <si>
    <t>3200103534</t>
  </si>
  <si>
    <t>3200103784</t>
  </si>
  <si>
    <t>3200103814</t>
  </si>
  <si>
    <t>3200103995</t>
  </si>
  <si>
    <t>3200104123</t>
  </si>
  <si>
    <t>3200104225</t>
  </si>
  <si>
    <t>3200104298</t>
  </si>
  <si>
    <t>3200104375</t>
  </si>
  <si>
    <t>3200104676</t>
  </si>
  <si>
    <t>3200105021</t>
  </si>
  <si>
    <t>3200105470</t>
  </si>
  <si>
    <t>3200105676</t>
  </si>
  <si>
    <t>3200106128</t>
  </si>
  <si>
    <t>3200106185</t>
  </si>
  <si>
    <t>3200106310</t>
  </si>
  <si>
    <t>3200106317</t>
  </si>
  <si>
    <t>3200102051</t>
  </si>
  <si>
    <t>3200102663</t>
  </si>
  <si>
    <t>3200102678</t>
  </si>
  <si>
    <t>3200103343</t>
  </si>
  <si>
    <t>3200103437</t>
  </si>
  <si>
    <t>3200103744</t>
  </si>
  <si>
    <t>3200104022</t>
  </si>
  <si>
    <t>3200104783</t>
  </si>
  <si>
    <t>3200104796</t>
  </si>
  <si>
    <t>3200104831</t>
  </si>
  <si>
    <t>3200105471</t>
  </si>
  <si>
    <t>3200106129</t>
  </si>
  <si>
    <t>3200106130</t>
  </si>
  <si>
    <t>3200106133</t>
  </si>
  <si>
    <t>3200106134</t>
  </si>
  <si>
    <t>3200106135</t>
  </si>
  <si>
    <t>3200106315</t>
  </si>
  <si>
    <t>3200106334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</si>
</sst>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55" workbookViewId="0">
      <selection activeCell="M18" sqref="M18"/>
    </sheetView>
  </sheetViews>
  <sheetFormatPr defaultRowHeight="13.5" x14ac:dyDescent="0.15"/>
  <cols>
    <col min="1" max="1" width="10.625" style="5" customWidth="1"/>
    <col min="2" max="2" width="15" style="5" customWidth="1"/>
    <col min="3" max="3" width="19" style="5" customWidth="1"/>
    <col min="4" max="4" width="28" style="5" customWidth="1"/>
    <col min="5" max="5" width="26.25" style="5" customWidth="1"/>
    <col min="6" max="6" width="15.125" style="5" customWidth="1"/>
    <col min="7" max="8" width="13.375" style="5" customWidth="1"/>
    <col min="9" max="16384" width="9" style="5"/>
  </cols>
  <sheetData>
    <row r="1" spans="1:8" ht="27.7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s="7" customFormat="1" ht="20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11" customFormat="1" x14ac:dyDescent="0.15">
      <c r="A3" s="9" t="s">
        <v>14</v>
      </c>
      <c r="B3" s="8" t="s">
        <v>33</v>
      </c>
      <c r="C3" s="12">
        <v>58</v>
      </c>
      <c r="D3" s="12">
        <v>4.68</v>
      </c>
      <c r="E3" s="12">
        <v>4.68</v>
      </c>
      <c r="F3" s="9">
        <f t="shared" ref="F3:F34" si="0">D3*0.7+E3*0.3</f>
        <v>4.68</v>
      </c>
      <c r="G3" s="9">
        <v>1</v>
      </c>
      <c r="H3" s="9">
        <v>72</v>
      </c>
    </row>
    <row r="4" spans="1:8" s="11" customFormat="1" x14ac:dyDescent="0.15">
      <c r="A4" s="9" t="s">
        <v>14</v>
      </c>
      <c r="B4" s="8" t="s">
        <v>86</v>
      </c>
      <c r="C4" s="12">
        <v>54</v>
      </c>
      <c r="D4" s="12">
        <v>4.6500000000000004</v>
      </c>
      <c r="E4" s="12">
        <v>4.63</v>
      </c>
      <c r="F4" s="9">
        <f t="shared" si="0"/>
        <v>4.6440000000000001</v>
      </c>
      <c r="G4" s="9">
        <v>2</v>
      </c>
      <c r="H4" s="9">
        <v>72</v>
      </c>
    </row>
    <row r="5" spans="1:8" s="11" customFormat="1" x14ac:dyDescent="0.15">
      <c r="A5" s="9" t="s">
        <v>14</v>
      </c>
      <c r="B5" s="8" t="s">
        <v>58</v>
      </c>
      <c r="C5" s="12">
        <v>59</v>
      </c>
      <c r="D5" s="12">
        <v>4.62</v>
      </c>
      <c r="E5" s="12">
        <v>4.59</v>
      </c>
      <c r="F5" s="9">
        <f t="shared" si="0"/>
        <v>4.6109999999999998</v>
      </c>
      <c r="G5" s="9">
        <v>3</v>
      </c>
      <c r="H5" s="9">
        <v>72</v>
      </c>
    </row>
    <row r="6" spans="1:8" s="11" customFormat="1" x14ac:dyDescent="0.15">
      <c r="A6" s="9" t="s">
        <v>14</v>
      </c>
      <c r="B6" s="8" t="s">
        <v>34</v>
      </c>
      <c r="C6" s="12">
        <v>64.5</v>
      </c>
      <c r="D6" s="12">
        <v>4.57</v>
      </c>
      <c r="E6" s="12">
        <v>4.57</v>
      </c>
      <c r="F6" s="9">
        <f t="shared" si="0"/>
        <v>4.57</v>
      </c>
      <c r="G6" s="9">
        <v>4</v>
      </c>
      <c r="H6" s="9">
        <v>72</v>
      </c>
    </row>
    <row r="7" spans="1:8" s="11" customFormat="1" x14ac:dyDescent="0.15">
      <c r="A7" s="9" t="s">
        <v>14</v>
      </c>
      <c r="B7" s="8" t="s">
        <v>36</v>
      </c>
      <c r="C7" s="12">
        <v>64.5</v>
      </c>
      <c r="D7" s="12">
        <v>4.5599999999999996</v>
      </c>
      <c r="E7" s="12">
        <v>4.58</v>
      </c>
      <c r="F7" s="9">
        <f t="shared" si="0"/>
        <v>4.5659999999999998</v>
      </c>
      <c r="G7" s="9">
        <v>5</v>
      </c>
      <c r="H7" s="9">
        <v>72</v>
      </c>
    </row>
    <row r="8" spans="1:8" s="11" customFormat="1" x14ac:dyDescent="0.15">
      <c r="A8" s="9" t="s">
        <v>14</v>
      </c>
      <c r="B8" s="8" t="s">
        <v>32</v>
      </c>
      <c r="C8" s="12">
        <v>59.5</v>
      </c>
      <c r="D8" s="12">
        <v>4.54</v>
      </c>
      <c r="E8" s="12">
        <v>4.55</v>
      </c>
      <c r="F8" s="9">
        <f t="shared" si="0"/>
        <v>4.5430000000000001</v>
      </c>
      <c r="G8" s="9">
        <v>6</v>
      </c>
      <c r="H8" s="9">
        <v>72</v>
      </c>
    </row>
    <row r="9" spans="1:8" s="11" customFormat="1" x14ac:dyDescent="0.15">
      <c r="A9" s="9" t="s">
        <v>14</v>
      </c>
      <c r="B9" s="8" t="s">
        <v>39</v>
      </c>
      <c r="C9" s="12">
        <v>57.5</v>
      </c>
      <c r="D9" s="12">
        <v>4.5199999999999996</v>
      </c>
      <c r="E9" s="12">
        <v>4.5199999999999996</v>
      </c>
      <c r="F9" s="9">
        <f t="shared" si="0"/>
        <v>4.5199999999999996</v>
      </c>
      <c r="G9" s="9">
        <v>7</v>
      </c>
      <c r="H9" s="9">
        <v>72</v>
      </c>
    </row>
    <row r="10" spans="1:8" s="11" customFormat="1" x14ac:dyDescent="0.15">
      <c r="A10" s="9" t="s">
        <v>14</v>
      </c>
      <c r="B10" s="8" t="s">
        <v>67</v>
      </c>
      <c r="C10" s="12">
        <v>61</v>
      </c>
      <c r="D10" s="12">
        <v>4.4800000000000004</v>
      </c>
      <c r="E10" s="12">
        <v>4.49</v>
      </c>
      <c r="F10" s="9">
        <f t="shared" si="0"/>
        <v>4.4830000000000005</v>
      </c>
      <c r="G10" s="9">
        <v>8</v>
      </c>
      <c r="H10" s="9">
        <v>72</v>
      </c>
    </row>
    <row r="11" spans="1:8" s="11" customFormat="1" x14ac:dyDescent="0.15">
      <c r="A11" s="9" t="s">
        <v>14</v>
      </c>
      <c r="B11" s="8" t="s">
        <v>43</v>
      </c>
      <c r="C11" s="12">
        <v>60.5</v>
      </c>
      <c r="D11" s="12">
        <v>4.4800000000000004</v>
      </c>
      <c r="E11" s="12">
        <v>4.4800000000000004</v>
      </c>
      <c r="F11" s="9">
        <f t="shared" si="0"/>
        <v>4.4800000000000004</v>
      </c>
      <c r="G11" s="9">
        <v>9</v>
      </c>
      <c r="H11" s="9">
        <v>72</v>
      </c>
    </row>
    <row r="12" spans="1:8" s="11" customFormat="1" x14ac:dyDescent="0.15">
      <c r="A12" s="9" t="s">
        <v>14</v>
      </c>
      <c r="B12" s="8" t="s">
        <v>27</v>
      </c>
      <c r="C12" s="12">
        <v>55</v>
      </c>
      <c r="D12" s="12">
        <v>4.4800000000000004</v>
      </c>
      <c r="E12" s="12">
        <v>4.47</v>
      </c>
      <c r="F12" s="9">
        <f t="shared" si="0"/>
        <v>4.4770000000000003</v>
      </c>
      <c r="G12" s="9">
        <v>10</v>
      </c>
      <c r="H12" s="9">
        <v>72</v>
      </c>
    </row>
    <row r="13" spans="1:8" s="11" customFormat="1" x14ac:dyDescent="0.15">
      <c r="A13" s="9" t="s">
        <v>14</v>
      </c>
      <c r="B13" s="8" t="s">
        <v>83</v>
      </c>
      <c r="C13" s="12">
        <v>57.5</v>
      </c>
      <c r="D13" s="12">
        <v>4.46</v>
      </c>
      <c r="E13" s="12">
        <v>4.46</v>
      </c>
      <c r="F13" s="9">
        <f t="shared" si="0"/>
        <v>4.46</v>
      </c>
      <c r="G13" s="9">
        <v>11</v>
      </c>
      <c r="H13" s="9">
        <v>72</v>
      </c>
    </row>
    <row r="14" spans="1:8" s="11" customFormat="1" x14ac:dyDescent="0.15">
      <c r="A14" s="9" t="s">
        <v>14</v>
      </c>
      <c r="B14" s="8" t="s">
        <v>38</v>
      </c>
      <c r="C14" s="12">
        <v>61.5</v>
      </c>
      <c r="D14" s="12">
        <v>4.43</v>
      </c>
      <c r="E14" s="12">
        <v>4.47</v>
      </c>
      <c r="F14" s="9">
        <f t="shared" si="0"/>
        <v>4.4419999999999993</v>
      </c>
      <c r="G14" s="9">
        <v>12</v>
      </c>
      <c r="H14" s="9">
        <v>72</v>
      </c>
    </row>
    <row r="15" spans="1:8" s="11" customFormat="1" x14ac:dyDescent="0.15">
      <c r="A15" s="9" t="s">
        <v>14</v>
      </c>
      <c r="B15" s="8" t="s">
        <v>28</v>
      </c>
      <c r="C15" s="12">
        <v>65.5</v>
      </c>
      <c r="D15" s="12">
        <v>4.47</v>
      </c>
      <c r="E15" s="12">
        <v>4.37</v>
      </c>
      <c r="F15" s="9">
        <f t="shared" si="0"/>
        <v>4.4399999999999995</v>
      </c>
      <c r="G15" s="9">
        <v>13</v>
      </c>
      <c r="H15" s="9">
        <v>72</v>
      </c>
    </row>
    <row r="16" spans="1:8" s="11" customFormat="1" x14ac:dyDescent="0.15">
      <c r="A16" s="9" t="s">
        <v>14</v>
      </c>
      <c r="B16" s="8" t="s">
        <v>18</v>
      </c>
      <c r="C16" s="12">
        <v>58.5</v>
      </c>
      <c r="D16" s="12">
        <v>4.4400000000000004</v>
      </c>
      <c r="E16" s="12">
        <v>4.41</v>
      </c>
      <c r="F16" s="9">
        <f t="shared" si="0"/>
        <v>4.431</v>
      </c>
      <c r="G16" s="9">
        <v>14</v>
      </c>
      <c r="H16" s="9">
        <v>72</v>
      </c>
    </row>
    <row r="17" spans="1:8" s="11" customFormat="1" x14ac:dyDescent="0.15">
      <c r="A17" s="9" t="s">
        <v>14</v>
      </c>
      <c r="B17" s="8" t="s">
        <v>41</v>
      </c>
      <c r="C17" s="12">
        <v>58</v>
      </c>
      <c r="D17" s="12">
        <v>4.45</v>
      </c>
      <c r="E17" s="12">
        <v>4.38</v>
      </c>
      <c r="F17" s="9">
        <f t="shared" si="0"/>
        <v>4.4289999999999994</v>
      </c>
      <c r="G17" s="9">
        <v>15</v>
      </c>
      <c r="H17" s="9">
        <v>72</v>
      </c>
    </row>
    <row r="18" spans="1:8" s="11" customFormat="1" x14ac:dyDescent="0.15">
      <c r="A18" s="9" t="s">
        <v>14</v>
      </c>
      <c r="B18" s="8" t="s">
        <v>75</v>
      </c>
      <c r="C18" s="12">
        <v>57.5</v>
      </c>
      <c r="D18" s="12">
        <v>4.43</v>
      </c>
      <c r="E18" s="12">
        <v>4.3899999999999997</v>
      </c>
      <c r="F18" s="9">
        <f t="shared" si="0"/>
        <v>4.4179999999999993</v>
      </c>
      <c r="G18" s="9">
        <v>16</v>
      </c>
      <c r="H18" s="9">
        <v>72</v>
      </c>
    </row>
    <row r="19" spans="1:8" x14ac:dyDescent="0.15">
      <c r="A19" s="2" t="s">
        <v>14</v>
      </c>
      <c r="B19" s="3" t="s">
        <v>23</v>
      </c>
      <c r="C19" s="4">
        <v>54.5</v>
      </c>
      <c r="D19" s="4">
        <v>4.42</v>
      </c>
      <c r="E19" s="4">
        <v>4.41</v>
      </c>
      <c r="F19" s="2">
        <f t="shared" si="0"/>
        <v>4.4169999999999998</v>
      </c>
      <c r="G19" s="2">
        <v>17</v>
      </c>
      <c r="H19" s="2">
        <v>72</v>
      </c>
    </row>
    <row r="20" spans="1:8" s="11" customFormat="1" x14ac:dyDescent="0.15">
      <c r="A20" s="9" t="s">
        <v>14</v>
      </c>
      <c r="B20" s="8" t="s">
        <v>87</v>
      </c>
      <c r="C20" s="12">
        <v>57</v>
      </c>
      <c r="D20" s="12">
        <v>4.3899999999999997</v>
      </c>
      <c r="E20" s="12">
        <v>4.4400000000000004</v>
      </c>
      <c r="F20" s="9">
        <f t="shared" si="0"/>
        <v>4.4049999999999994</v>
      </c>
      <c r="G20" s="9">
        <v>18</v>
      </c>
      <c r="H20" s="9">
        <v>72</v>
      </c>
    </row>
    <row r="21" spans="1:8" s="11" customFormat="1" x14ac:dyDescent="0.15">
      <c r="A21" s="9" t="s">
        <v>14</v>
      </c>
      <c r="B21" s="8" t="s">
        <v>64</v>
      </c>
      <c r="C21" s="12">
        <v>60.5</v>
      </c>
      <c r="D21" s="12">
        <v>4.4000000000000004</v>
      </c>
      <c r="E21" s="12">
        <v>4.3899999999999997</v>
      </c>
      <c r="F21" s="9">
        <f t="shared" si="0"/>
        <v>4.3970000000000002</v>
      </c>
      <c r="G21" s="9">
        <v>19</v>
      </c>
      <c r="H21" s="9">
        <v>72</v>
      </c>
    </row>
    <row r="22" spans="1:8" x14ac:dyDescent="0.15">
      <c r="A22" s="2" t="s">
        <v>14</v>
      </c>
      <c r="B22" s="3" t="s">
        <v>53</v>
      </c>
      <c r="C22" s="4">
        <v>50</v>
      </c>
      <c r="D22" s="4">
        <v>4.38</v>
      </c>
      <c r="E22" s="4">
        <v>4.43</v>
      </c>
      <c r="F22" s="2">
        <f t="shared" si="0"/>
        <v>4.3949999999999996</v>
      </c>
      <c r="G22" s="2">
        <v>20</v>
      </c>
      <c r="H22" s="2">
        <v>72</v>
      </c>
    </row>
    <row r="23" spans="1:8" s="11" customFormat="1" x14ac:dyDescent="0.15">
      <c r="A23" s="9" t="s">
        <v>14</v>
      </c>
      <c r="B23" s="8" t="s">
        <v>59</v>
      </c>
      <c r="C23" s="12">
        <v>57.5</v>
      </c>
      <c r="D23" s="12">
        <v>4.38</v>
      </c>
      <c r="E23" s="12">
        <v>4.38</v>
      </c>
      <c r="F23" s="9">
        <f t="shared" si="0"/>
        <v>4.38</v>
      </c>
      <c r="G23" s="9">
        <v>21</v>
      </c>
      <c r="H23" s="9">
        <v>72</v>
      </c>
    </row>
    <row r="24" spans="1:8" s="11" customFormat="1" x14ac:dyDescent="0.15">
      <c r="A24" s="9" t="s">
        <v>14</v>
      </c>
      <c r="B24" s="8" t="s">
        <v>84</v>
      </c>
      <c r="C24" s="12">
        <v>56.5</v>
      </c>
      <c r="D24" s="12">
        <v>4.3899999999999997</v>
      </c>
      <c r="E24" s="12">
        <v>4.3499999999999996</v>
      </c>
      <c r="F24" s="9">
        <f t="shared" si="0"/>
        <v>4.3779999999999992</v>
      </c>
      <c r="G24" s="9">
        <v>22</v>
      </c>
      <c r="H24" s="9">
        <v>72</v>
      </c>
    </row>
    <row r="25" spans="1:8" s="11" customFormat="1" x14ac:dyDescent="0.15">
      <c r="A25" s="9" t="s">
        <v>14</v>
      </c>
      <c r="B25" s="8" t="s">
        <v>35</v>
      </c>
      <c r="C25" s="12">
        <v>58.5</v>
      </c>
      <c r="D25" s="12">
        <v>4.37</v>
      </c>
      <c r="E25" s="12">
        <v>4.33</v>
      </c>
      <c r="F25" s="9">
        <f t="shared" si="0"/>
        <v>4.3579999999999997</v>
      </c>
      <c r="G25" s="9">
        <v>23</v>
      </c>
      <c r="H25" s="9">
        <v>72</v>
      </c>
    </row>
    <row r="26" spans="1:8" s="11" customFormat="1" x14ac:dyDescent="0.15">
      <c r="A26" s="9" t="s">
        <v>14</v>
      </c>
      <c r="B26" s="8" t="s">
        <v>44</v>
      </c>
      <c r="C26" s="12">
        <v>54.5</v>
      </c>
      <c r="D26" s="12">
        <v>4.33</v>
      </c>
      <c r="E26" s="12">
        <v>4.34</v>
      </c>
      <c r="F26" s="9">
        <f t="shared" si="0"/>
        <v>4.3329999999999993</v>
      </c>
      <c r="G26" s="9">
        <v>24</v>
      </c>
      <c r="H26" s="9">
        <v>72</v>
      </c>
    </row>
    <row r="27" spans="1:8" s="11" customFormat="1" x14ac:dyDescent="0.15">
      <c r="A27" s="9" t="s">
        <v>14</v>
      </c>
      <c r="B27" s="8" t="s">
        <v>65</v>
      </c>
      <c r="C27" s="12">
        <v>60.5</v>
      </c>
      <c r="D27" s="12">
        <v>4.33</v>
      </c>
      <c r="E27" s="12">
        <v>4.33</v>
      </c>
      <c r="F27" s="9">
        <f t="shared" si="0"/>
        <v>4.33</v>
      </c>
      <c r="G27" s="9">
        <v>25</v>
      </c>
      <c r="H27" s="9">
        <v>72</v>
      </c>
    </row>
    <row r="28" spans="1:8" s="11" customFormat="1" x14ac:dyDescent="0.15">
      <c r="A28" s="9" t="s">
        <v>14</v>
      </c>
      <c r="B28" s="8" t="s">
        <v>25</v>
      </c>
      <c r="C28" s="12">
        <v>59</v>
      </c>
      <c r="D28" s="12">
        <v>4.3099999999999996</v>
      </c>
      <c r="E28" s="12">
        <v>4.33</v>
      </c>
      <c r="F28" s="9">
        <f t="shared" si="0"/>
        <v>4.3159999999999989</v>
      </c>
      <c r="G28" s="9">
        <v>26</v>
      </c>
      <c r="H28" s="9">
        <v>72</v>
      </c>
    </row>
    <row r="29" spans="1:8" s="11" customFormat="1" x14ac:dyDescent="0.15">
      <c r="A29" s="9" t="s">
        <v>14</v>
      </c>
      <c r="B29" s="8" t="s">
        <v>71</v>
      </c>
      <c r="C29" s="12">
        <v>53.5</v>
      </c>
      <c r="D29" s="12">
        <v>4.3</v>
      </c>
      <c r="E29" s="12">
        <v>4.32</v>
      </c>
      <c r="F29" s="9">
        <f t="shared" si="0"/>
        <v>4.306</v>
      </c>
      <c r="G29" s="9">
        <v>27</v>
      </c>
      <c r="H29" s="9">
        <v>72</v>
      </c>
    </row>
    <row r="30" spans="1:8" s="11" customFormat="1" x14ac:dyDescent="0.15">
      <c r="A30" s="9" t="s">
        <v>14</v>
      </c>
      <c r="B30" s="8" t="s">
        <v>61</v>
      </c>
      <c r="C30" s="12">
        <v>56</v>
      </c>
      <c r="D30" s="12">
        <v>4.3</v>
      </c>
      <c r="E30" s="12">
        <v>4.28</v>
      </c>
      <c r="F30" s="9">
        <f t="shared" si="0"/>
        <v>4.2939999999999996</v>
      </c>
      <c r="G30" s="9">
        <v>28</v>
      </c>
      <c r="H30" s="9">
        <v>72</v>
      </c>
    </row>
    <row r="31" spans="1:8" s="11" customFormat="1" x14ac:dyDescent="0.15">
      <c r="A31" s="9" t="s">
        <v>14</v>
      </c>
      <c r="B31" s="8" t="s">
        <v>40</v>
      </c>
      <c r="C31" s="12">
        <v>64</v>
      </c>
      <c r="D31" s="12">
        <v>4.28</v>
      </c>
      <c r="E31" s="12">
        <v>4.32</v>
      </c>
      <c r="F31" s="9">
        <f t="shared" si="0"/>
        <v>4.2919999999999998</v>
      </c>
      <c r="G31" s="9">
        <v>29</v>
      </c>
      <c r="H31" s="9">
        <v>72</v>
      </c>
    </row>
    <row r="32" spans="1:8" s="11" customFormat="1" x14ac:dyDescent="0.15">
      <c r="A32" s="9" t="s">
        <v>14</v>
      </c>
      <c r="B32" s="8" t="s">
        <v>72</v>
      </c>
      <c r="C32" s="12">
        <v>54.5</v>
      </c>
      <c r="D32" s="12">
        <v>4.28</v>
      </c>
      <c r="E32" s="12">
        <v>4.29</v>
      </c>
      <c r="F32" s="9">
        <f t="shared" si="0"/>
        <v>4.2829999999999995</v>
      </c>
      <c r="G32" s="9">
        <v>30</v>
      </c>
      <c r="H32" s="9">
        <v>72</v>
      </c>
    </row>
    <row r="33" spans="1:8" s="11" customFormat="1" x14ac:dyDescent="0.15">
      <c r="A33" s="9" t="s">
        <v>14</v>
      </c>
      <c r="B33" s="8" t="s">
        <v>66</v>
      </c>
      <c r="C33" s="12">
        <v>65</v>
      </c>
      <c r="D33" s="12">
        <v>4.2699999999999996</v>
      </c>
      <c r="E33" s="12">
        <v>4.3099999999999996</v>
      </c>
      <c r="F33" s="9">
        <f t="shared" si="0"/>
        <v>4.2819999999999991</v>
      </c>
      <c r="G33" s="9">
        <v>31</v>
      </c>
      <c r="H33" s="9">
        <v>72</v>
      </c>
    </row>
    <row r="34" spans="1:8" s="11" customFormat="1" x14ac:dyDescent="0.15">
      <c r="A34" s="9" t="s">
        <v>14</v>
      </c>
      <c r="B34" s="8" t="s">
        <v>78</v>
      </c>
      <c r="C34" s="12">
        <v>54.5</v>
      </c>
      <c r="D34" s="12">
        <v>4.2699999999999996</v>
      </c>
      <c r="E34" s="12">
        <v>4.2699999999999996</v>
      </c>
      <c r="F34" s="9">
        <f t="shared" si="0"/>
        <v>4.2699999999999996</v>
      </c>
      <c r="G34" s="9">
        <v>32</v>
      </c>
      <c r="H34" s="9">
        <v>72</v>
      </c>
    </row>
    <row r="35" spans="1:8" s="11" customFormat="1" x14ac:dyDescent="0.15">
      <c r="A35" s="9" t="s">
        <v>14</v>
      </c>
      <c r="B35" s="8" t="s">
        <v>26</v>
      </c>
      <c r="C35" s="12">
        <v>58</v>
      </c>
      <c r="D35" s="12">
        <v>4.21</v>
      </c>
      <c r="E35" s="12">
        <v>4.2699999999999996</v>
      </c>
      <c r="F35" s="9">
        <f t="shared" ref="F35:F66" si="1">D35*0.7+E35*0.3</f>
        <v>4.2279999999999998</v>
      </c>
      <c r="G35" s="9">
        <v>33</v>
      </c>
      <c r="H35" s="9">
        <v>72</v>
      </c>
    </row>
    <row r="36" spans="1:8" s="11" customFormat="1" x14ac:dyDescent="0.15">
      <c r="A36" s="9" t="s">
        <v>14</v>
      </c>
      <c r="B36" s="8" t="s">
        <v>20</v>
      </c>
      <c r="C36" s="12">
        <v>57</v>
      </c>
      <c r="D36" s="12">
        <v>4.2300000000000004</v>
      </c>
      <c r="E36" s="12">
        <v>4.2</v>
      </c>
      <c r="F36" s="9">
        <f t="shared" si="1"/>
        <v>4.2210000000000001</v>
      </c>
      <c r="G36" s="9">
        <v>34</v>
      </c>
      <c r="H36" s="9">
        <v>72</v>
      </c>
    </row>
    <row r="37" spans="1:8" s="11" customFormat="1" x14ac:dyDescent="0.15">
      <c r="A37" s="9" t="s">
        <v>14</v>
      </c>
      <c r="B37" s="8" t="s">
        <v>57</v>
      </c>
      <c r="C37" s="12">
        <v>56.5</v>
      </c>
      <c r="D37" s="12">
        <v>4.21</v>
      </c>
      <c r="E37" s="12">
        <v>4.24</v>
      </c>
      <c r="F37" s="9">
        <f t="shared" si="1"/>
        <v>4.2189999999999994</v>
      </c>
      <c r="G37" s="9">
        <v>35</v>
      </c>
      <c r="H37" s="9">
        <v>72</v>
      </c>
    </row>
    <row r="38" spans="1:8" s="11" customFormat="1" x14ac:dyDescent="0.15">
      <c r="A38" s="9" t="s">
        <v>14</v>
      </c>
      <c r="B38" s="8" t="s">
        <v>73</v>
      </c>
      <c r="C38" s="12">
        <v>54.5</v>
      </c>
      <c r="D38" s="12">
        <v>4.21</v>
      </c>
      <c r="E38" s="12">
        <v>4.22</v>
      </c>
      <c r="F38" s="9">
        <f t="shared" si="1"/>
        <v>4.2129999999999992</v>
      </c>
      <c r="G38" s="9">
        <v>36</v>
      </c>
      <c r="H38" s="9">
        <v>72</v>
      </c>
    </row>
    <row r="39" spans="1:8" s="11" customFormat="1" x14ac:dyDescent="0.15">
      <c r="A39" s="9" t="s">
        <v>14</v>
      </c>
      <c r="B39" s="8" t="s">
        <v>19</v>
      </c>
      <c r="C39" s="12">
        <v>57.5</v>
      </c>
      <c r="D39" s="12">
        <v>4.2</v>
      </c>
      <c r="E39" s="12">
        <v>4.21</v>
      </c>
      <c r="F39" s="9">
        <f t="shared" si="1"/>
        <v>4.2029999999999994</v>
      </c>
      <c r="G39" s="9">
        <v>37</v>
      </c>
      <c r="H39" s="9">
        <v>72</v>
      </c>
    </row>
    <row r="40" spans="1:8" s="11" customFormat="1" x14ac:dyDescent="0.15">
      <c r="A40" s="9" t="s">
        <v>14</v>
      </c>
      <c r="B40" s="8" t="s">
        <v>60</v>
      </c>
      <c r="C40" s="12">
        <v>55</v>
      </c>
      <c r="D40" s="12">
        <v>4.18</v>
      </c>
      <c r="E40" s="12">
        <v>4.1900000000000004</v>
      </c>
      <c r="F40" s="9">
        <f t="shared" si="1"/>
        <v>4.1829999999999998</v>
      </c>
      <c r="G40" s="9">
        <v>38</v>
      </c>
      <c r="H40" s="9">
        <v>72</v>
      </c>
    </row>
    <row r="41" spans="1:8" x14ac:dyDescent="0.15">
      <c r="A41" s="2" t="s">
        <v>14</v>
      </c>
      <c r="B41" s="3" t="s">
        <v>62</v>
      </c>
      <c r="C41" s="4">
        <v>53.5</v>
      </c>
      <c r="D41" s="4">
        <v>4.16</v>
      </c>
      <c r="E41" s="4">
        <v>4.17</v>
      </c>
      <c r="F41" s="2">
        <f t="shared" si="1"/>
        <v>4.1630000000000003</v>
      </c>
      <c r="G41" s="2">
        <v>39</v>
      </c>
      <c r="H41" s="2">
        <v>72</v>
      </c>
    </row>
    <row r="42" spans="1:8" s="11" customFormat="1" x14ac:dyDescent="0.15">
      <c r="A42" s="9" t="s">
        <v>14</v>
      </c>
      <c r="B42" s="8" t="s">
        <v>24</v>
      </c>
      <c r="C42" s="12">
        <v>57.5</v>
      </c>
      <c r="D42" s="12">
        <v>4.1100000000000003</v>
      </c>
      <c r="E42" s="12">
        <v>4.13</v>
      </c>
      <c r="F42" s="9">
        <f t="shared" si="1"/>
        <v>4.1159999999999997</v>
      </c>
      <c r="G42" s="9">
        <v>40</v>
      </c>
      <c r="H42" s="9">
        <v>72</v>
      </c>
    </row>
    <row r="43" spans="1:8" s="11" customFormat="1" x14ac:dyDescent="0.15">
      <c r="A43" s="9" t="s">
        <v>14</v>
      </c>
      <c r="B43" s="8" t="s">
        <v>70</v>
      </c>
      <c r="C43" s="12">
        <v>55</v>
      </c>
      <c r="D43" s="12">
        <v>4.0999999999999996</v>
      </c>
      <c r="E43" s="12">
        <v>4.13</v>
      </c>
      <c r="F43" s="9">
        <f t="shared" si="1"/>
        <v>4.109</v>
      </c>
      <c r="G43" s="9">
        <v>41</v>
      </c>
      <c r="H43" s="9">
        <v>72</v>
      </c>
    </row>
    <row r="44" spans="1:8" s="11" customFormat="1" x14ac:dyDescent="0.15">
      <c r="A44" s="9" t="s">
        <v>14</v>
      </c>
      <c r="B44" s="8" t="s">
        <v>63</v>
      </c>
      <c r="C44" s="12">
        <v>59</v>
      </c>
      <c r="D44" s="12">
        <v>4.09</v>
      </c>
      <c r="E44" s="12">
        <v>4.08</v>
      </c>
      <c r="F44" s="9">
        <f t="shared" si="1"/>
        <v>4.0869999999999997</v>
      </c>
      <c r="G44" s="9">
        <v>42</v>
      </c>
      <c r="H44" s="9">
        <v>72</v>
      </c>
    </row>
    <row r="45" spans="1:8" x14ac:dyDescent="0.15">
      <c r="A45" s="2" t="s">
        <v>14</v>
      </c>
      <c r="B45" s="3" t="s">
        <v>49</v>
      </c>
      <c r="C45" s="4">
        <v>54.5</v>
      </c>
      <c r="D45" s="4">
        <v>4.03</v>
      </c>
      <c r="E45" s="4">
        <v>4.0599999999999996</v>
      </c>
      <c r="F45" s="2">
        <f t="shared" si="1"/>
        <v>4.0389999999999997</v>
      </c>
      <c r="G45" s="2">
        <v>43</v>
      </c>
      <c r="H45" s="2">
        <v>72</v>
      </c>
    </row>
    <row r="46" spans="1:8" x14ac:dyDescent="0.15">
      <c r="A46" s="2" t="s">
        <v>14</v>
      </c>
      <c r="B46" s="3" t="s">
        <v>54</v>
      </c>
      <c r="C46" s="4">
        <v>56</v>
      </c>
      <c r="D46" s="4">
        <v>4.04</v>
      </c>
      <c r="E46" s="4">
        <v>4.03</v>
      </c>
      <c r="F46" s="2">
        <f t="shared" si="1"/>
        <v>4.0369999999999999</v>
      </c>
      <c r="G46" s="2">
        <v>44</v>
      </c>
      <c r="H46" s="2">
        <v>72</v>
      </c>
    </row>
    <row r="47" spans="1:8" s="11" customFormat="1" x14ac:dyDescent="0.15">
      <c r="A47" s="9" t="s">
        <v>14</v>
      </c>
      <c r="B47" s="8" t="s">
        <v>76</v>
      </c>
      <c r="C47" s="12">
        <v>52</v>
      </c>
      <c r="D47" s="12">
        <v>4.0199999999999996</v>
      </c>
      <c r="E47" s="12">
        <v>4.0599999999999996</v>
      </c>
      <c r="F47" s="9">
        <f t="shared" si="1"/>
        <v>4.0319999999999991</v>
      </c>
      <c r="G47" s="9">
        <v>45</v>
      </c>
      <c r="H47" s="9">
        <v>72</v>
      </c>
    </row>
    <row r="48" spans="1:8" s="11" customFormat="1" x14ac:dyDescent="0.15">
      <c r="A48" s="9" t="s">
        <v>14</v>
      </c>
      <c r="B48" s="8" t="s">
        <v>68</v>
      </c>
      <c r="C48" s="12">
        <v>54</v>
      </c>
      <c r="D48" s="12">
        <v>4.0199999999999996</v>
      </c>
      <c r="E48" s="12">
        <v>4.04</v>
      </c>
      <c r="F48" s="9">
        <f t="shared" si="1"/>
        <v>4.0259999999999998</v>
      </c>
      <c r="G48" s="9">
        <v>46</v>
      </c>
      <c r="H48" s="9">
        <v>72</v>
      </c>
    </row>
    <row r="49" spans="1:8" s="11" customFormat="1" x14ac:dyDescent="0.15">
      <c r="A49" s="9" t="s">
        <v>14</v>
      </c>
      <c r="B49" s="8" t="s">
        <v>77</v>
      </c>
      <c r="C49" s="12">
        <v>38</v>
      </c>
      <c r="D49" s="12">
        <v>3.99</v>
      </c>
      <c r="E49" s="12">
        <v>4.1100000000000003</v>
      </c>
      <c r="F49" s="9">
        <f t="shared" si="1"/>
        <v>4.0259999999999998</v>
      </c>
      <c r="G49" s="9">
        <v>47</v>
      </c>
      <c r="H49" s="9">
        <v>72</v>
      </c>
    </row>
    <row r="50" spans="1:8" x14ac:dyDescent="0.15">
      <c r="A50" s="2" t="s">
        <v>14</v>
      </c>
      <c r="B50" s="3" t="s">
        <v>56</v>
      </c>
      <c r="C50" s="4">
        <v>55</v>
      </c>
      <c r="D50" s="4">
        <v>4.01</v>
      </c>
      <c r="E50" s="4">
        <v>4.05</v>
      </c>
      <c r="F50" s="2">
        <f t="shared" si="1"/>
        <v>4.0219999999999994</v>
      </c>
      <c r="G50" s="2">
        <v>48</v>
      </c>
      <c r="H50" s="2">
        <v>72</v>
      </c>
    </row>
    <row r="51" spans="1:8" s="11" customFormat="1" x14ac:dyDescent="0.15">
      <c r="A51" s="9" t="s">
        <v>14</v>
      </c>
      <c r="B51" s="8" t="s">
        <v>74</v>
      </c>
      <c r="C51" s="12">
        <v>56</v>
      </c>
      <c r="D51" s="12">
        <v>4.01</v>
      </c>
      <c r="E51" s="12">
        <v>4.05</v>
      </c>
      <c r="F51" s="9">
        <f t="shared" si="1"/>
        <v>4.0219999999999994</v>
      </c>
      <c r="G51" s="9">
        <v>49</v>
      </c>
      <c r="H51" s="9">
        <v>72</v>
      </c>
    </row>
    <row r="52" spans="1:8" x14ac:dyDescent="0.15">
      <c r="A52" s="2" t="s">
        <v>14</v>
      </c>
      <c r="B52" s="3" t="s">
        <v>46</v>
      </c>
      <c r="C52" s="4">
        <v>58</v>
      </c>
      <c r="D52" s="4">
        <v>4</v>
      </c>
      <c r="E52" s="4">
        <v>4.0599999999999996</v>
      </c>
      <c r="F52" s="2">
        <f t="shared" si="1"/>
        <v>4.0179999999999998</v>
      </c>
      <c r="G52" s="2">
        <v>50</v>
      </c>
      <c r="H52" s="2">
        <v>72</v>
      </c>
    </row>
    <row r="53" spans="1:8" s="11" customFormat="1" x14ac:dyDescent="0.15">
      <c r="A53" s="9" t="s">
        <v>14</v>
      </c>
      <c r="B53" s="8" t="s">
        <v>80</v>
      </c>
      <c r="C53" s="12">
        <v>63.5</v>
      </c>
      <c r="D53" s="12">
        <v>4</v>
      </c>
      <c r="E53" s="12">
        <v>4.01</v>
      </c>
      <c r="F53" s="9">
        <f t="shared" si="1"/>
        <v>4.0030000000000001</v>
      </c>
      <c r="G53" s="9">
        <v>51</v>
      </c>
      <c r="H53" s="9">
        <v>72</v>
      </c>
    </row>
    <row r="54" spans="1:8" x14ac:dyDescent="0.15">
      <c r="A54" s="2" t="s">
        <v>14</v>
      </c>
      <c r="B54" s="3" t="s">
        <v>30</v>
      </c>
      <c r="C54" s="4">
        <v>62</v>
      </c>
      <c r="D54" s="4">
        <v>3.98</v>
      </c>
      <c r="E54" s="4">
        <v>3.96</v>
      </c>
      <c r="F54" s="2">
        <f t="shared" si="1"/>
        <v>3.9740000000000002</v>
      </c>
      <c r="G54" s="2">
        <v>52</v>
      </c>
      <c r="H54" s="2">
        <v>72</v>
      </c>
    </row>
    <row r="55" spans="1:8" s="11" customFormat="1" x14ac:dyDescent="0.15">
      <c r="A55" s="9" t="s">
        <v>14</v>
      </c>
      <c r="B55" s="8" t="s">
        <v>45</v>
      </c>
      <c r="C55" s="12">
        <v>57.5</v>
      </c>
      <c r="D55" s="12">
        <v>3.97</v>
      </c>
      <c r="E55" s="12">
        <v>3.98</v>
      </c>
      <c r="F55" s="9">
        <f t="shared" si="1"/>
        <v>3.9729999999999999</v>
      </c>
      <c r="G55" s="9">
        <v>53</v>
      </c>
      <c r="H55" s="9">
        <v>72</v>
      </c>
    </row>
    <row r="56" spans="1:8" x14ac:dyDescent="0.15">
      <c r="A56" s="2" t="s">
        <v>14</v>
      </c>
      <c r="B56" s="3" t="s">
        <v>21</v>
      </c>
      <c r="C56" s="4">
        <v>55</v>
      </c>
      <c r="D56" s="4">
        <v>3.96</v>
      </c>
      <c r="E56" s="4">
        <v>3.95</v>
      </c>
      <c r="F56" s="2">
        <f t="shared" si="1"/>
        <v>3.9569999999999999</v>
      </c>
      <c r="G56" s="2">
        <v>54</v>
      </c>
      <c r="H56" s="2">
        <v>72</v>
      </c>
    </row>
    <row r="57" spans="1:8" x14ac:dyDescent="0.15">
      <c r="A57" s="2" t="s">
        <v>14</v>
      </c>
      <c r="B57" s="3" t="s">
        <v>16</v>
      </c>
      <c r="C57" s="4">
        <v>50.5</v>
      </c>
      <c r="D57" s="4">
        <v>3.99</v>
      </c>
      <c r="E57" s="4">
        <v>3.76</v>
      </c>
      <c r="F57" s="2">
        <f t="shared" si="1"/>
        <v>3.9210000000000003</v>
      </c>
      <c r="G57" s="2">
        <v>55</v>
      </c>
      <c r="H57" s="2">
        <v>72</v>
      </c>
    </row>
    <row r="58" spans="1:8" s="11" customFormat="1" x14ac:dyDescent="0.15">
      <c r="A58" s="9" t="s">
        <v>14</v>
      </c>
      <c r="B58" s="8" t="s">
        <v>37</v>
      </c>
      <c r="C58" s="12">
        <v>62.5</v>
      </c>
      <c r="D58" s="12">
        <v>3.92</v>
      </c>
      <c r="E58" s="12">
        <v>3.89</v>
      </c>
      <c r="F58" s="9">
        <f t="shared" si="1"/>
        <v>3.9109999999999996</v>
      </c>
      <c r="G58" s="9">
        <v>56</v>
      </c>
      <c r="H58" s="9">
        <v>72</v>
      </c>
    </row>
    <row r="59" spans="1:8" s="11" customFormat="1" x14ac:dyDescent="0.15">
      <c r="A59" s="9" t="s">
        <v>14</v>
      </c>
      <c r="B59" s="8" t="s">
        <v>79</v>
      </c>
      <c r="C59" s="12">
        <v>58</v>
      </c>
      <c r="D59" s="12">
        <v>3.88</v>
      </c>
      <c r="E59" s="12">
        <v>3.98</v>
      </c>
      <c r="F59" s="9">
        <f t="shared" si="1"/>
        <v>3.9099999999999997</v>
      </c>
      <c r="G59" s="9">
        <v>57</v>
      </c>
      <c r="H59" s="9">
        <v>72</v>
      </c>
    </row>
    <row r="60" spans="1:8" s="11" customFormat="1" x14ac:dyDescent="0.15">
      <c r="A60" s="9" t="s">
        <v>14</v>
      </c>
      <c r="B60" s="8" t="s">
        <v>69</v>
      </c>
      <c r="C60" s="12">
        <v>64</v>
      </c>
      <c r="D60" s="12">
        <v>3.87</v>
      </c>
      <c r="E60" s="12">
        <v>3.95</v>
      </c>
      <c r="F60" s="9">
        <f t="shared" si="1"/>
        <v>3.8940000000000001</v>
      </c>
      <c r="G60" s="9">
        <v>58</v>
      </c>
      <c r="H60" s="9">
        <v>72</v>
      </c>
    </row>
    <row r="61" spans="1:8" x14ac:dyDescent="0.15">
      <c r="A61" s="2" t="s">
        <v>14</v>
      </c>
      <c r="B61" s="3" t="s">
        <v>22</v>
      </c>
      <c r="C61" s="4">
        <v>58</v>
      </c>
      <c r="D61" s="4">
        <v>3.86</v>
      </c>
      <c r="E61" s="4">
        <v>3.89</v>
      </c>
      <c r="F61" s="2">
        <f t="shared" si="1"/>
        <v>3.8689999999999998</v>
      </c>
      <c r="G61" s="2">
        <v>59</v>
      </c>
      <c r="H61" s="2">
        <v>72</v>
      </c>
    </row>
    <row r="62" spans="1:8" x14ac:dyDescent="0.15">
      <c r="A62" s="2" t="s">
        <v>14</v>
      </c>
      <c r="B62" s="3" t="s">
        <v>31</v>
      </c>
      <c r="C62" s="4">
        <v>60</v>
      </c>
      <c r="D62" s="4">
        <v>3.87</v>
      </c>
      <c r="E62" s="4">
        <v>3.86</v>
      </c>
      <c r="F62" s="2">
        <f t="shared" si="1"/>
        <v>3.867</v>
      </c>
      <c r="G62" s="2">
        <v>60</v>
      </c>
      <c r="H62" s="2">
        <v>72</v>
      </c>
    </row>
    <row r="63" spans="1:8" x14ac:dyDescent="0.15">
      <c r="A63" s="2" t="s">
        <v>14</v>
      </c>
      <c r="B63" s="3" t="s">
        <v>50</v>
      </c>
      <c r="C63" s="4">
        <v>55.5</v>
      </c>
      <c r="D63" s="4">
        <v>3.86</v>
      </c>
      <c r="E63" s="4">
        <v>3.85</v>
      </c>
      <c r="F63" s="2">
        <f t="shared" si="1"/>
        <v>3.8570000000000002</v>
      </c>
      <c r="G63" s="2">
        <v>61</v>
      </c>
      <c r="H63" s="2">
        <v>72</v>
      </c>
    </row>
    <row r="64" spans="1:8" x14ac:dyDescent="0.15">
      <c r="A64" s="2" t="s">
        <v>14</v>
      </c>
      <c r="B64" s="3" t="s">
        <v>47</v>
      </c>
      <c r="C64" s="4">
        <v>59.5</v>
      </c>
      <c r="D64" s="4">
        <v>3.84</v>
      </c>
      <c r="E64" s="4">
        <v>3.86</v>
      </c>
      <c r="F64" s="2">
        <f t="shared" si="1"/>
        <v>3.8459999999999996</v>
      </c>
      <c r="G64" s="2">
        <v>62</v>
      </c>
      <c r="H64" s="2">
        <v>72</v>
      </c>
    </row>
    <row r="65" spans="1:8" x14ac:dyDescent="0.15">
      <c r="A65" s="2" t="s">
        <v>14</v>
      </c>
      <c r="B65" s="3" t="s">
        <v>52</v>
      </c>
      <c r="C65" s="4">
        <v>59</v>
      </c>
      <c r="D65" s="4">
        <v>3.79</v>
      </c>
      <c r="E65" s="4">
        <v>3.84</v>
      </c>
      <c r="F65" s="2">
        <f t="shared" si="1"/>
        <v>3.8049999999999997</v>
      </c>
      <c r="G65" s="2">
        <v>63</v>
      </c>
      <c r="H65" s="2">
        <v>72</v>
      </c>
    </row>
    <row r="66" spans="1:8" x14ac:dyDescent="0.15">
      <c r="A66" s="2" t="s">
        <v>14</v>
      </c>
      <c r="B66" s="3" t="s">
        <v>55</v>
      </c>
      <c r="C66" s="4">
        <v>52</v>
      </c>
      <c r="D66" s="4">
        <v>3.76</v>
      </c>
      <c r="E66" s="4">
        <v>3.78</v>
      </c>
      <c r="F66" s="2">
        <f t="shared" si="1"/>
        <v>3.7659999999999996</v>
      </c>
      <c r="G66" s="2">
        <v>64</v>
      </c>
      <c r="H66" s="2">
        <v>72</v>
      </c>
    </row>
    <row r="67" spans="1:8" x14ac:dyDescent="0.15">
      <c r="A67" s="2" t="s">
        <v>14</v>
      </c>
      <c r="B67" s="3" t="s">
        <v>48</v>
      </c>
      <c r="C67" s="4">
        <v>58.5</v>
      </c>
      <c r="D67" s="4">
        <v>3.72</v>
      </c>
      <c r="E67" s="4">
        <v>3.74</v>
      </c>
      <c r="F67" s="2">
        <f t="shared" ref="F67:F98" si="2">D67*0.7+E67*0.3</f>
        <v>3.726</v>
      </c>
      <c r="G67" s="2">
        <v>65</v>
      </c>
      <c r="H67" s="2">
        <v>72</v>
      </c>
    </row>
    <row r="68" spans="1:8" s="11" customFormat="1" x14ac:dyDescent="0.15">
      <c r="A68" s="9" t="s">
        <v>14</v>
      </c>
      <c r="B68" s="8" t="s">
        <v>81</v>
      </c>
      <c r="C68" s="12">
        <v>33</v>
      </c>
      <c r="D68" s="12">
        <v>3.69</v>
      </c>
      <c r="E68" s="12">
        <v>3.7</v>
      </c>
      <c r="F68" s="9">
        <f t="shared" si="2"/>
        <v>3.6929999999999996</v>
      </c>
      <c r="G68" s="9">
        <v>66</v>
      </c>
      <c r="H68" s="9">
        <v>72</v>
      </c>
    </row>
    <row r="69" spans="1:8" x14ac:dyDescent="0.15">
      <c r="A69" s="2" t="s">
        <v>14</v>
      </c>
      <c r="B69" s="3" t="s">
        <v>51</v>
      </c>
      <c r="C69" s="4">
        <v>57.5</v>
      </c>
      <c r="D69" s="4">
        <v>3.44</v>
      </c>
      <c r="E69" s="4">
        <v>3.46</v>
      </c>
      <c r="F69" s="2">
        <f t="shared" si="2"/>
        <v>3.4459999999999997</v>
      </c>
      <c r="G69" s="2">
        <v>67</v>
      </c>
      <c r="H69" s="2">
        <v>72</v>
      </c>
    </row>
    <row r="70" spans="1:8" x14ac:dyDescent="0.15">
      <c r="A70" s="2" t="s">
        <v>14</v>
      </c>
      <c r="B70" s="3" t="s">
        <v>42</v>
      </c>
      <c r="C70" s="4">
        <v>52</v>
      </c>
      <c r="D70" s="4">
        <v>3.28</v>
      </c>
      <c r="E70" s="4">
        <v>3.61</v>
      </c>
      <c r="F70" s="2">
        <f t="shared" si="2"/>
        <v>3.3789999999999996</v>
      </c>
      <c r="G70" s="2">
        <v>68</v>
      </c>
      <c r="H70" s="2">
        <v>72</v>
      </c>
    </row>
    <row r="71" spans="1:8" s="11" customFormat="1" x14ac:dyDescent="0.15">
      <c r="A71" s="9" t="s">
        <v>14</v>
      </c>
      <c r="B71" s="8" t="s">
        <v>85</v>
      </c>
      <c r="C71" s="12">
        <v>56.5</v>
      </c>
      <c r="D71" s="12">
        <v>3.19</v>
      </c>
      <c r="E71" s="12">
        <v>3.42</v>
      </c>
      <c r="F71" s="9">
        <f t="shared" si="2"/>
        <v>3.2589999999999995</v>
      </c>
      <c r="G71" s="9">
        <v>69</v>
      </c>
      <c r="H71" s="9">
        <v>72</v>
      </c>
    </row>
    <row r="72" spans="1:8" s="11" customFormat="1" x14ac:dyDescent="0.15">
      <c r="A72" s="9" t="s">
        <v>14</v>
      </c>
      <c r="B72" s="8" t="s">
        <v>17</v>
      </c>
      <c r="C72" s="12">
        <v>55.5</v>
      </c>
      <c r="D72" s="12">
        <v>3.18</v>
      </c>
      <c r="E72" s="12">
        <v>3.18</v>
      </c>
      <c r="F72" s="9">
        <f t="shared" si="2"/>
        <v>3.1799999999999997</v>
      </c>
      <c r="G72" s="9">
        <v>70</v>
      </c>
      <c r="H72" s="9">
        <v>72</v>
      </c>
    </row>
    <row r="73" spans="1:8" s="11" customFormat="1" x14ac:dyDescent="0.15">
      <c r="A73" s="9" t="s">
        <v>14</v>
      </c>
      <c r="B73" s="8" t="s">
        <v>82</v>
      </c>
      <c r="C73" s="12">
        <v>59</v>
      </c>
      <c r="D73" s="12">
        <v>3.15</v>
      </c>
      <c r="E73" s="12">
        <v>2.77</v>
      </c>
      <c r="F73" s="9">
        <f t="shared" si="2"/>
        <v>3.0359999999999996</v>
      </c>
      <c r="G73" s="9">
        <v>71</v>
      </c>
      <c r="H73" s="9">
        <v>72</v>
      </c>
    </row>
    <row r="74" spans="1:8" x14ac:dyDescent="0.15">
      <c r="A74" s="2" t="s">
        <v>14</v>
      </c>
      <c r="B74" s="3" t="s">
        <v>29</v>
      </c>
      <c r="C74" s="4">
        <v>45.5</v>
      </c>
      <c r="D74" s="4">
        <v>2.93</v>
      </c>
      <c r="E74" s="4">
        <v>3.11</v>
      </c>
      <c r="F74" s="2">
        <f t="shared" si="2"/>
        <v>2.984</v>
      </c>
      <c r="G74" s="2">
        <v>72</v>
      </c>
      <c r="H74" s="2">
        <v>72</v>
      </c>
    </row>
  </sheetData>
  <sortState ref="B3:I74">
    <sortCondition descending="1" ref="F3:F7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35" sqref="B35:B36"/>
    </sheetView>
  </sheetViews>
  <sheetFormatPr defaultRowHeight="13.5" x14ac:dyDescent="0.15"/>
  <cols>
    <col min="1" max="1" width="13.375" style="5" customWidth="1"/>
    <col min="2" max="2" width="15.875" style="5" customWidth="1"/>
    <col min="3" max="3" width="22" style="5" customWidth="1"/>
    <col min="4" max="4" width="30.125" style="5" customWidth="1"/>
    <col min="5" max="5" width="25.375" style="5" customWidth="1"/>
    <col min="6" max="6" width="17.25" style="5" customWidth="1"/>
    <col min="7" max="7" width="15.25" style="5" customWidth="1"/>
    <col min="8" max="8" width="14.75" style="5" customWidth="1"/>
    <col min="9" max="16384" width="9" style="5"/>
  </cols>
  <sheetData>
    <row r="1" spans="1:8" ht="31.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s="13" customFormat="1" ht="26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9" t="s">
        <v>10</v>
      </c>
      <c r="B3" s="8" t="s">
        <v>103</v>
      </c>
      <c r="C3" s="12">
        <v>55.5</v>
      </c>
      <c r="D3" s="12">
        <v>4.71</v>
      </c>
      <c r="E3" s="12">
        <v>4.6500000000000004</v>
      </c>
      <c r="F3" s="9">
        <f t="shared" ref="F3:F22" si="0">D3*0.7+E3*0.3</f>
        <v>4.6920000000000002</v>
      </c>
      <c r="G3" s="9">
        <v>1</v>
      </c>
      <c r="H3" s="9">
        <v>20</v>
      </c>
    </row>
    <row r="4" spans="1:8" x14ac:dyDescent="0.15">
      <c r="A4" s="9" t="s">
        <v>10</v>
      </c>
      <c r="B4" s="8" t="s">
        <v>89</v>
      </c>
      <c r="C4" s="12">
        <v>62</v>
      </c>
      <c r="D4" s="12">
        <v>4.6900000000000004</v>
      </c>
      <c r="E4" s="12">
        <v>4.6399999999999997</v>
      </c>
      <c r="F4" s="9">
        <f t="shared" si="0"/>
        <v>4.6749999999999998</v>
      </c>
      <c r="G4" s="9">
        <v>2</v>
      </c>
      <c r="H4" s="9">
        <v>20</v>
      </c>
    </row>
    <row r="5" spans="1:8" x14ac:dyDescent="0.15">
      <c r="A5" s="2" t="s">
        <v>10</v>
      </c>
      <c r="B5" s="3" t="s">
        <v>105</v>
      </c>
      <c r="C5" s="4">
        <v>55</v>
      </c>
      <c r="D5" s="4">
        <v>4.6900000000000004</v>
      </c>
      <c r="E5" s="4">
        <v>4.5599999999999996</v>
      </c>
      <c r="F5" s="2">
        <f t="shared" si="0"/>
        <v>4.6509999999999998</v>
      </c>
      <c r="G5" s="2">
        <v>3</v>
      </c>
      <c r="H5" s="2">
        <v>20</v>
      </c>
    </row>
    <row r="6" spans="1:8" x14ac:dyDescent="0.15">
      <c r="A6" s="2" t="s">
        <v>10</v>
      </c>
      <c r="B6" s="3" t="s">
        <v>92</v>
      </c>
      <c r="C6" s="4">
        <v>60</v>
      </c>
      <c r="D6" s="4">
        <v>4.5599999999999996</v>
      </c>
      <c r="E6" s="4">
        <v>4.49</v>
      </c>
      <c r="F6" s="2">
        <f t="shared" si="0"/>
        <v>4.5389999999999997</v>
      </c>
      <c r="G6" s="2">
        <v>4</v>
      </c>
      <c r="H6" s="2">
        <v>20</v>
      </c>
    </row>
    <row r="7" spans="1:8" x14ac:dyDescent="0.15">
      <c r="A7" s="2" t="s">
        <v>10</v>
      </c>
      <c r="B7" s="3" t="s">
        <v>99</v>
      </c>
      <c r="C7" s="4">
        <v>57.5</v>
      </c>
      <c r="D7" s="4">
        <v>4.49</v>
      </c>
      <c r="E7" s="4">
        <v>4.45</v>
      </c>
      <c r="F7" s="2">
        <f t="shared" si="0"/>
        <v>4.4779999999999998</v>
      </c>
      <c r="G7" s="2">
        <v>5</v>
      </c>
      <c r="H7" s="2">
        <v>20</v>
      </c>
    </row>
    <row r="8" spans="1:8" x14ac:dyDescent="0.15">
      <c r="A8" s="9" t="s">
        <v>10</v>
      </c>
      <c r="B8" s="8" t="s">
        <v>93</v>
      </c>
      <c r="C8" s="12">
        <v>53</v>
      </c>
      <c r="D8" s="12">
        <v>4.47</v>
      </c>
      <c r="E8" s="12">
        <v>4.4400000000000004</v>
      </c>
      <c r="F8" s="9">
        <f t="shared" si="0"/>
        <v>4.4609999999999994</v>
      </c>
      <c r="G8" s="9">
        <v>6</v>
      </c>
      <c r="H8" s="9">
        <v>20</v>
      </c>
    </row>
    <row r="9" spans="1:8" x14ac:dyDescent="0.15">
      <c r="A9" s="2" t="s">
        <v>10</v>
      </c>
      <c r="B9" s="3" t="s">
        <v>94</v>
      </c>
      <c r="C9" s="4">
        <v>54</v>
      </c>
      <c r="D9" s="4">
        <v>4.4400000000000004</v>
      </c>
      <c r="E9" s="4">
        <v>4.4400000000000004</v>
      </c>
      <c r="F9" s="2">
        <f t="shared" si="0"/>
        <v>4.4400000000000004</v>
      </c>
      <c r="G9" s="2">
        <v>7</v>
      </c>
      <c r="H9" s="2">
        <v>20</v>
      </c>
    </row>
    <row r="10" spans="1:8" x14ac:dyDescent="0.15">
      <c r="A10" s="9" t="s">
        <v>10</v>
      </c>
      <c r="B10" s="8" t="s">
        <v>107</v>
      </c>
      <c r="C10" s="12">
        <v>53.5</v>
      </c>
      <c r="D10" s="12">
        <v>4.47</v>
      </c>
      <c r="E10" s="12">
        <v>4.37</v>
      </c>
      <c r="F10" s="9">
        <f t="shared" si="0"/>
        <v>4.4399999999999995</v>
      </c>
      <c r="G10" s="9">
        <v>8</v>
      </c>
      <c r="H10" s="9">
        <v>20</v>
      </c>
    </row>
    <row r="11" spans="1:8" x14ac:dyDescent="0.15">
      <c r="A11" s="2" t="s">
        <v>10</v>
      </c>
      <c r="B11" s="3" t="s">
        <v>91</v>
      </c>
      <c r="C11" s="4">
        <v>52</v>
      </c>
      <c r="D11" s="4">
        <v>4.45</v>
      </c>
      <c r="E11" s="4">
        <v>4.3899999999999997</v>
      </c>
      <c r="F11" s="2">
        <f t="shared" si="0"/>
        <v>4.4319999999999995</v>
      </c>
      <c r="G11" s="2">
        <v>9</v>
      </c>
      <c r="H11" s="2">
        <v>20</v>
      </c>
    </row>
    <row r="12" spans="1:8" x14ac:dyDescent="0.15">
      <c r="A12" s="2" t="s">
        <v>10</v>
      </c>
      <c r="B12" s="3" t="s">
        <v>97</v>
      </c>
      <c r="C12" s="4">
        <v>57</v>
      </c>
      <c r="D12" s="4">
        <v>4.42</v>
      </c>
      <c r="E12" s="4">
        <v>4.3600000000000003</v>
      </c>
      <c r="F12" s="2">
        <f t="shared" si="0"/>
        <v>4.4020000000000001</v>
      </c>
      <c r="G12" s="2">
        <v>10</v>
      </c>
      <c r="H12" s="2">
        <v>20</v>
      </c>
    </row>
    <row r="13" spans="1:8" x14ac:dyDescent="0.15">
      <c r="A13" s="9" t="s">
        <v>10</v>
      </c>
      <c r="B13" s="8" t="s">
        <v>104</v>
      </c>
      <c r="C13" s="12">
        <v>59.5</v>
      </c>
      <c r="D13" s="12">
        <v>4.3600000000000003</v>
      </c>
      <c r="E13" s="12">
        <v>4.21</v>
      </c>
      <c r="F13" s="9">
        <f t="shared" si="0"/>
        <v>4.3149999999999995</v>
      </c>
      <c r="G13" s="9">
        <v>11</v>
      </c>
      <c r="H13" s="9">
        <v>20</v>
      </c>
    </row>
    <row r="14" spans="1:8" x14ac:dyDescent="0.15">
      <c r="A14" s="2" t="s">
        <v>10</v>
      </c>
      <c r="B14" s="3" t="s">
        <v>96</v>
      </c>
      <c r="C14" s="4">
        <v>54</v>
      </c>
      <c r="D14" s="4">
        <v>4.29</v>
      </c>
      <c r="E14" s="4">
        <v>4.3</v>
      </c>
      <c r="F14" s="2">
        <f t="shared" si="0"/>
        <v>4.2929999999999993</v>
      </c>
      <c r="G14" s="2">
        <v>12</v>
      </c>
      <c r="H14" s="2">
        <v>20</v>
      </c>
    </row>
    <row r="15" spans="1:8" x14ac:dyDescent="0.15">
      <c r="A15" s="9" t="s">
        <v>10</v>
      </c>
      <c r="B15" s="8" t="s">
        <v>102</v>
      </c>
      <c r="C15" s="12">
        <v>58.5</v>
      </c>
      <c r="D15" s="12">
        <v>4.0199999999999996</v>
      </c>
      <c r="E15" s="12">
        <v>4.09</v>
      </c>
      <c r="F15" s="9">
        <f t="shared" si="0"/>
        <v>4.0409999999999995</v>
      </c>
      <c r="G15" s="9">
        <v>13</v>
      </c>
      <c r="H15" s="9">
        <v>20</v>
      </c>
    </row>
    <row r="16" spans="1:8" x14ac:dyDescent="0.15">
      <c r="A16" s="2" t="s">
        <v>10</v>
      </c>
      <c r="B16" s="3" t="s">
        <v>95</v>
      </c>
      <c r="C16" s="4">
        <v>55.5</v>
      </c>
      <c r="D16" s="4">
        <v>4.04</v>
      </c>
      <c r="E16" s="4">
        <v>4.04</v>
      </c>
      <c r="F16" s="2">
        <f t="shared" si="0"/>
        <v>4.04</v>
      </c>
      <c r="G16" s="2">
        <v>14</v>
      </c>
      <c r="H16" s="2">
        <v>20</v>
      </c>
    </row>
    <row r="17" spans="1:8" x14ac:dyDescent="0.15">
      <c r="A17" s="2" t="s">
        <v>10</v>
      </c>
      <c r="B17" s="3" t="s">
        <v>98</v>
      </c>
      <c r="C17" s="4">
        <v>55</v>
      </c>
      <c r="D17" s="4">
        <v>3.84</v>
      </c>
      <c r="E17" s="4">
        <v>3.93</v>
      </c>
      <c r="F17" s="2">
        <f t="shared" si="0"/>
        <v>3.867</v>
      </c>
      <c r="G17" s="2">
        <v>15</v>
      </c>
      <c r="H17" s="2">
        <v>20</v>
      </c>
    </row>
    <row r="18" spans="1:8" x14ac:dyDescent="0.15">
      <c r="A18" s="9" t="s">
        <v>10</v>
      </c>
      <c r="B18" s="8" t="s">
        <v>101</v>
      </c>
      <c r="C18" s="12">
        <v>57</v>
      </c>
      <c r="D18" s="12">
        <v>3.84</v>
      </c>
      <c r="E18" s="12">
        <v>3.87</v>
      </c>
      <c r="F18" s="9">
        <f t="shared" si="0"/>
        <v>3.8489999999999998</v>
      </c>
      <c r="G18" s="9">
        <v>16</v>
      </c>
      <c r="H18" s="9">
        <v>20</v>
      </c>
    </row>
    <row r="19" spans="1:8" x14ac:dyDescent="0.15">
      <c r="A19" s="9" t="s">
        <v>10</v>
      </c>
      <c r="B19" s="8" t="s">
        <v>88</v>
      </c>
      <c r="C19" s="12">
        <v>52.5</v>
      </c>
      <c r="D19" s="12">
        <v>3.72</v>
      </c>
      <c r="E19" s="12">
        <v>3.75</v>
      </c>
      <c r="F19" s="9">
        <f t="shared" si="0"/>
        <v>3.7290000000000001</v>
      </c>
      <c r="G19" s="9">
        <v>17</v>
      </c>
      <c r="H19" s="9">
        <v>20</v>
      </c>
    </row>
    <row r="20" spans="1:8" x14ac:dyDescent="0.15">
      <c r="A20" s="2" t="s">
        <v>10</v>
      </c>
      <c r="B20" s="3" t="s">
        <v>100</v>
      </c>
      <c r="C20" s="4">
        <v>54</v>
      </c>
      <c r="D20" s="4">
        <v>3.55</v>
      </c>
      <c r="E20" s="4">
        <v>3.69</v>
      </c>
      <c r="F20" s="2">
        <f t="shared" si="0"/>
        <v>3.5919999999999996</v>
      </c>
      <c r="G20" s="2">
        <v>18</v>
      </c>
      <c r="H20" s="2">
        <v>20</v>
      </c>
    </row>
    <row r="21" spans="1:8" x14ac:dyDescent="0.15">
      <c r="A21" s="2" t="s">
        <v>10</v>
      </c>
      <c r="B21" s="3" t="s">
        <v>90</v>
      </c>
      <c r="C21" s="4">
        <v>51.5</v>
      </c>
      <c r="D21" s="4">
        <v>3.28</v>
      </c>
      <c r="E21" s="4">
        <v>3.34</v>
      </c>
      <c r="F21" s="2">
        <f t="shared" si="0"/>
        <v>3.298</v>
      </c>
      <c r="G21" s="2">
        <v>19</v>
      </c>
      <c r="H21" s="2">
        <v>20</v>
      </c>
    </row>
    <row r="22" spans="1:8" x14ac:dyDescent="0.15">
      <c r="A22" s="9" t="s">
        <v>10</v>
      </c>
      <c r="B22" s="8" t="s">
        <v>106</v>
      </c>
      <c r="C22" s="12">
        <v>29</v>
      </c>
      <c r="D22" s="12">
        <v>3.23</v>
      </c>
      <c r="E22" s="12">
        <v>3.4</v>
      </c>
      <c r="F22" s="9">
        <f t="shared" si="0"/>
        <v>3.2809999999999997</v>
      </c>
      <c r="G22" s="9">
        <v>20</v>
      </c>
      <c r="H22" s="9">
        <v>20</v>
      </c>
    </row>
  </sheetData>
  <sortState ref="A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24" sqref="C24"/>
    </sheetView>
  </sheetViews>
  <sheetFormatPr defaultRowHeight="13.5" x14ac:dyDescent="0.15"/>
  <cols>
    <col min="1" max="1" width="12.25" style="5" customWidth="1"/>
    <col min="2" max="2" width="13.125" style="5" customWidth="1"/>
    <col min="3" max="3" width="18.375" style="5" customWidth="1"/>
    <col min="4" max="4" width="27.125" style="5" customWidth="1"/>
    <col min="5" max="5" width="28.75" style="5" customWidth="1"/>
    <col min="6" max="6" width="20.25" style="5" customWidth="1"/>
    <col min="7" max="8" width="16.25" style="5" customWidth="1"/>
    <col min="9" max="16384" width="9" style="5"/>
  </cols>
  <sheetData>
    <row r="1" spans="1:8" ht="26.25" customHeight="1" x14ac:dyDescent="0.15">
      <c r="A1" s="15" t="s">
        <v>15</v>
      </c>
      <c r="B1" s="16"/>
      <c r="C1" s="16"/>
      <c r="D1" s="16"/>
      <c r="E1" s="16"/>
      <c r="F1" s="16"/>
      <c r="G1" s="16"/>
      <c r="H1" s="17"/>
    </row>
    <row r="2" spans="1:8" s="7" customFormat="1" ht="24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9</v>
      </c>
      <c r="B3" s="3" t="s">
        <v>114</v>
      </c>
      <c r="C3" s="4">
        <v>50.5</v>
      </c>
      <c r="D3" s="4">
        <v>4.6399999999999997</v>
      </c>
      <c r="E3" s="4">
        <v>4.63</v>
      </c>
      <c r="F3" s="2">
        <f t="shared" ref="F3:F16" si="0">D3*0.7+E3*0.3</f>
        <v>4.6369999999999996</v>
      </c>
      <c r="G3" s="6">
        <v>1</v>
      </c>
      <c r="H3" s="6">
        <v>14</v>
      </c>
    </row>
    <row r="4" spans="1:8" x14ac:dyDescent="0.15">
      <c r="A4" s="2" t="s">
        <v>9</v>
      </c>
      <c r="B4" s="3" t="s">
        <v>111</v>
      </c>
      <c r="C4" s="4">
        <v>58.5</v>
      </c>
      <c r="D4" s="4">
        <v>4.4400000000000004</v>
      </c>
      <c r="E4" s="4">
        <v>4.4400000000000004</v>
      </c>
      <c r="F4" s="2">
        <f t="shared" si="0"/>
        <v>4.4400000000000004</v>
      </c>
      <c r="G4" s="6">
        <v>2</v>
      </c>
      <c r="H4" s="6">
        <v>14</v>
      </c>
    </row>
    <row r="5" spans="1:8" x14ac:dyDescent="0.15">
      <c r="A5" s="2" t="s">
        <v>9</v>
      </c>
      <c r="B5" s="3" t="s">
        <v>110</v>
      </c>
      <c r="C5" s="4">
        <v>38.5</v>
      </c>
      <c r="D5" s="4">
        <v>4.09</v>
      </c>
      <c r="E5" s="4">
        <v>4.16</v>
      </c>
      <c r="F5" s="2">
        <f t="shared" si="0"/>
        <v>4.1109999999999998</v>
      </c>
      <c r="G5" s="6">
        <v>3</v>
      </c>
      <c r="H5" s="6">
        <v>14</v>
      </c>
    </row>
    <row r="6" spans="1:8" x14ac:dyDescent="0.15">
      <c r="A6" s="2" t="s">
        <v>9</v>
      </c>
      <c r="B6" s="3" t="s">
        <v>119</v>
      </c>
      <c r="C6" s="4">
        <v>54.5</v>
      </c>
      <c r="D6" s="4">
        <v>4.13</v>
      </c>
      <c r="E6" s="4">
        <v>3.99</v>
      </c>
      <c r="F6" s="2">
        <f t="shared" si="0"/>
        <v>4.0879999999999992</v>
      </c>
      <c r="G6" s="6">
        <v>4</v>
      </c>
      <c r="H6" s="6">
        <v>14</v>
      </c>
    </row>
    <row r="7" spans="1:8" x14ac:dyDescent="0.15">
      <c r="A7" s="2" t="s">
        <v>9</v>
      </c>
      <c r="B7" s="3" t="s">
        <v>117</v>
      </c>
      <c r="C7" s="4">
        <v>54</v>
      </c>
      <c r="D7" s="4">
        <v>4.01</v>
      </c>
      <c r="E7" s="4">
        <v>3.92</v>
      </c>
      <c r="F7" s="2">
        <f t="shared" si="0"/>
        <v>3.9829999999999997</v>
      </c>
      <c r="G7" s="6">
        <v>5</v>
      </c>
      <c r="H7" s="6">
        <v>14</v>
      </c>
    </row>
    <row r="8" spans="1:8" x14ac:dyDescent="0.15">
      <c r="A8" s="2" t="s">
        <v>9</v>
      </c>
      <c r="B8" s="3" t="s">
        <v>109</v>
      </c>
      <c r="C8" s="4">
        <v>57.5</v>
      </c>
      <c r="D8" s="4">
        <v>3.84</v>
      </c>
      <c r="E8" s="4">
        <v>3.9</v>
      </c>
      <c r="F8" s="2">
        <f t="shared" si="0"/>
        <v>3.8579999999999997</v>
      </c>
      <c r="G8" s="6">
        <v>6</v>
      </c>
      <c r="H8" s="6">
        <v>14</v>
      </c>
    </row>
    <row r="9" spans="1:8" x14ac:dyDescent="0.15">
      <c r="A9" s="2" t="s">
        <v>9</v>
      </c>
      <c r="B9" s="3" t="s">
        <v>113</v>
      </c>
      <c r="C9" s="4">
        <v>55.5</v>
      </c>
      <c r="D9" s="4">
        <v>3.76</v>
      </c>
      <c r="E9" s="4">
        <v>3.74</v>
      </c>
      <c r="F9" s="2">
        <f t="shared" si="0"/>
        <v>3.7539999999999996</v>
      </c>
      <c r="G9" s="6">
        <v>7</v>
      </c>
      <c r="H9" s="6">
        <v>14</v>
      </c>
    </row>
    <row r="10" spans="1:8" x14ac:dyDescent="0.15">
      <c r="A10" s="2" t="s">
        <v>9</v>
      </c>
      <c r="B10" s="3" t="s">
        <v>108</v>
      </c>
      <c r="C10" s="4">
        <v>51.5</v>
      </c>
      <c r="D10" s="4">
        <v>3.72</v>
      </c>
      <c r="E10" s="4">
        <v>3.7</v>
      </c>
      <c r="F10" s="2">
        <f t="shared" si="0"/>
        <v>3.7140000000000004</v>
      </c>
      <c r="G10" s="6">
        <v>8</v>
      </c>
      <c r="H10" s="6">
        <v>14</v>
      </c>
    </row>
    <row r="11" spans="1:8" x14ac:dyDescent="0.15">
      <c r="A11" s="2" t="s">
        <v>9</v>
      </c>
      <c r="B11" s="3" t="s">
        <v>120</v>
      </c>
      <c r="C11" s="4">
        <v>54.5</v>
      </c>
      <c r="D11" s="4">
        <v>3.5</v>
      </c>
      <c r="E11" s="4">
        <v>3.58</v>
      </c>
      <c r="F11" s="2">
        <f t="shared" si="0"/>
        <v>3.524</v>
      </c>
      <c r="G11" s="6">
        <v>9</v>
      </c>
      <c r="H11" s="6">
        <v>14</v>
      </c>
    </row>
    <row r="12" spans="1:8" x14ac:dyDescent="0.15">
      <c r="A12" s="2" t="s">
        <v>9</v>
      </c>
      <c r="B12" s="3" t="s">
        <v>116</v>
      </c>
      <c r="C12" s="4">
        <v>55</v>
      </c>
      <c r="D12" s="4">
        <v>3.48</v>
      </c>
      <c r="E12" s="4">
        <v>3.58</v>
      </c>
      <c r="F12" s="2">
        <f t="shared" si="0"/>
        <v>3.51</v>
      </c>
      <c r="G12" s="6">
        <v>10</v>
      </c>
      <c r="H12" s="6">
        <v>14</v>
      </c>
    </row>
    <row r="13" spans="1:8" x14ac:dyDescent="0.15">
      <c r="A13" s="2" t="s">
        <v>9</v>
      </c>
      <c r="B13" s="3" t="s">
        <v>121</v>
      </c>
      <c r="C13" s="4">
        <v>42</v>
      </c>
      <c r="D13" s="4">
        <v>3.05</v>
      </c>
      <c r="E13" s="4">
        <v>3.29</v>
      </c>
      <c r="F13" s="2">
        <f t="shared" si="0"/>
        <v>3.1219999999999999</v>
      </c>
      <c r="G13" s="6">
        <v>11</v>
      </c>
      <c r="H13" s="6">
        <v>14</v>
      </c>
    </row>
    <row r="14" spans="1:8" x14ac:dyDescent="0.15">
      <c r="A14" s="2" t="s">
        <v>9</v>
      </c>
      <c r="B14" s="3" t="s">
        <v>115</v>
      </c>
      <c r="C14" s="4">
        <v>20</v>
      </c>
      <c r="D14" s="4">
        <v>2.41</v>
      </c>
      <c r="E14" s="4">
        <v>2.76</v>
      </c>
      <c r="F14" s="2">
        <f t="shared" si="0"/>
        <v>2.5150000000000001</v>
      </c>
      <c r="G14" s="6">
        <v>12</v>
      </c>
      <c r="H14" s="6">
        <v>14</v>
      </c>
    </row>
    <row r="15" spans="1:8" x14ac:dyDescent="0.15">
      <c r="A15" s="2" t="s">
        <v>9</v>
      </c>
      <c r="B15" s="3" t="s">
        <v>118</v>
      </c>
      <c r="C15" s="4">
        <v>34</v>
      </c>
      <c r="D15" s="4">
        <v>2.0499999999999998</v>
      </c>
      <c r="E15" s="4">
        <v>2.42</v>
      </c>
      <c r="F15" s="2">
        <f t="shared" si="0"/>
        <v>2.1609999999999996</v>
      </c>
      <c r="G15" s="6">
        <v>13</v>
      </c>
      <c r="H15" s="6">
        <v>14</v>
      </c>
    </row>
    <row r="16" spans="1:8" x14ac:dyDescent="0.15">
      <c r="A16" s="2" t="s">
        <v>9</v>
      </c>
      <c r="B16" s="3" t="s">
        <v>112</v>
      </c>
      <c r="C16" s="4">
        <v>37</v>
      </c>
      <c r="D16" s="4">
        <v>1.55</v>
      </c>
      <c r="E16" s="4">
        <v>1.86</v>
      </c>
      <c r="F16" s="2">
        <f t="shared" si="0"/>
        <v>1.643</v>
      </c>
      <c r="G16" s="6">
        <v>14</v>
      </c>
      <c r="H16" s="6">
        <v>14</v>
      </c>
    </row>
  </sheetData>
  <sortState ref="A3:I16">
    <sortCondition descending="1" ref="F3:F16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34" sqref="E34"/>
    </sheetView>
  </sheetViews>
  <sheetFormatPr defaultRowHeight="13.5" x14ac:dyDescent="0.15"/>
  <cols>
    <col min="1" max="1" width="11.875" style="5" customWidth="1"/>
    <col min="2" max="2" width="12.875" style="5" customWidth="1"/>
    <col min="3" max="3" width="21.125" style="5" customWidth="1"/>
    <col min="4" max="5" width="29" style="5" customWidth="1"/>
    <col min="6" max="8" width="15.625" style="5" customWidth="1"/>
    <col min="9" max="16384" width="9" style="5"/>
  </cols>
  <sheetData>
    <row r="1" spans="1:8" ht="25.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ht="21.7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11</v>
      </c>
      <c r="B3" s="3" t="s">
        <v>140</v>
      </c>
      <c r="C3" s="4">
        <v>58</v>
      </c>
      <c r="D3" s="4">
        <v>4.59</v>
      </c>
      <c r="E3" s="4">
        <v>4.55</v>
      </c>
      <c r="F3" s="2">
        <f t="shared" ref="F3:F22" si="0">D3*0.7+E3*0.3</f>
        <v>4.5779999999999994</v>
      </c>
      <c r="G3" s="2">
        <v>1</v>
      </c>
      <c r="H3" s="2">
        <v>20</v>
      </c>
    </row>
    <row r="4" spans="1:8" x14ac:dyDescent="0.15">
      <c r="A4" s="2" t="s">
        <v>11</v>
      </c>
      <c r="B4" s="3" t="s">
        <v>128</v>
      </c>
      <c r="C4" s="4">
        <v>58</v>
      </c>
      <c r="D4" s="4">
        <v>4.41</v>
      </c>
      <c r="E4" s="4">
        <v>4.42</v>
      </c>
      <c r="F4" s="2">
        <f t="shared" si="0"/>
        <v>4.4129999999999994</v>
      </c>
      <c r="G4" s="6">
        <v>2</v>
      </c>
      <c r="H4" s="6">
        <v>20</v>
      </c>
    </row>
    <row r="5" spans="1:8" x14ac:dyDescent="0.15">
      <c r="A5" s="2" t="s">
        <v>11</v>
      </c>
      <c r="B5" s="3" t="s">
        <v>130</v>
      </c>
      <c r="C5" s="4">
        <v>58</v>
      </c>
      <c r="D5" s="4">
        <v>4.37</v>
      </c>
      <c r="E5" s="4">
        <v>4.41</v>
      </c>
      <c r="F5" s="2">
        <f t="shared" si="0"/>
        <v>4.3819999999999997</v>
      </c>
      <c r="G5" s="2">
        <v>3</v>
      </c>
      <c r="H5" s="2">
        <v>20</v>
      </c>
    </row>
    <row r="6" spans="1:8" x14ac:dyDescent="0.15">
      <c r="A6" s="2" t="s">
        <v>11</v>
      </c>
      <c r="B6" s="3" t="s">
        <v>127</v>
      </c>
      <c r="C6" s="4">
        <v>56.5</v>
      </c>
      <c r="D6" s="4">
        <v>4.33</v>
      </c>
      <c r="E6" s="4">
        <v>4.3099999999999996</v>
      </c>
      <c r="F6" s="2">
        <f t="shared" si="0"/>
        <v>4.3239999999999998</v>
      </c>
      <c r="G6" s="6">
        <v>4</v>
      </c>
      <c r="H6" s="6">
        <v>20</v>
      </c>
    </row>
    <row r="7" spans="1:8" x14ac:dyDescent="0.15">
      <c r="A7" s="2" t="s">
        <v>11</v>
      </c>
      <c r="B7" s="3" t="s">
        <v>129</v>
      </c>
      <c r="C7" s="4">
        <v>59</v>
      </c>
      <c r="D7" s="4">
        <v>4.3099999999999996</v>
      </c>
      <c r="E7" s="4">
        <v>4.28</v>
      </c>
      <c r="F7" s="2">
        <f t="shared" si="0"/>
        <v>4.3009999999999993</v>
      </c>
      <c r="G7" s="2">
        <v>5</v>
      </c>
      <c r="H7" s="2">
        <v>20</v>
      </c>
    </row>
    <row r="8" spans="1:8" x14ac:dyDescent="0.15">
      <c r="A8" s="2" t="s">
        <v>11</v>
      </c>
      <c r="B8" s="3" t="s">
        <v>133</v>
      </c>
      <c r="C8" s="4">
        <v>57</v>
      </c>
      <c r="D8" s="4">
        <v>4.3099999999999996</v>
      </c>
      <c r="E8" s="4">
        <v>4.24</v>
      </c>
      <c r="F8" s="2">
        <f t="shared" si="0"/>
        <v>4.2889999999999997</v>
      </c>
      <c r="G8" s="6">
        <v>6</v>
      </c>
      <c r="H8" s="6">
        <v>20</v>
      </c>
    </row>
    <row r="9" spans="1:8" x14ac:dyDescent="0.15">
      <c r="A9" s="2" t="s">
        <v>11</v>
      </c>
      <c r="B9" s="3" t="s">
        <v>135</v>
      </c>
      <c r="C9" s="4">
        <v>53.5</v>
      </c>
      <c r="D9" s="4">
        <v>4.25</v>
      </c>
      <c r="E9" s="4">
        <v>4.26</v>
      </c>
      <c r="F9" s="2">
        <f t="shared" si="0"/>
        <v>4.2529999999999992</v>
      </c>
      <c r="G9" s="2">
        <v>7</v>
      </c>
      <c r="H9" s="2">
        <v>20</v>
      </c>
    </row>
    <row r="10" spans="1:8" x14ac:dyDescent="0.15">
      <c r="A10" s="2" t="s">
        <v>11</v>
      </c>
      <c r="B10" s="3" t="s">
        <v>134</v>
      </c>
      <c r="C10" s="4">
        <v>62</v>
      </c>
      <c r="D10" s="4">
        <v>4.2300000000000004</v>
      </c>
      <c r="E10" s="4">
        <v>4.17</v>
      </c>
      <c r="F10" s="2">
        <f t="shared" si="0"/>
        <v>4.2119999999999997</v>
      </c>
      <c r="G10" s="6">
        <v>8</v>
      </c>
      <c r="H10" s="6">
        <v>20</v>
      </c>
    </row>
    <row r="11" spans="1:8" s="11" customFormat="1" x14ac:dyDescent="0.15">
      <c r="A11" s="9" t="s">
        <v>11</v>
      </c>
      <c r="B11" s="8" t="s">
        <v>126</v>
      </c>
      <c r="C11" s="12">
        <v>59</v>
      </c>
      <c r="D11" s="12">
        <v>4.21</v>
      </c>
      <c r="E11" s="12">
        <v>4.21</v>
      </c>
      <c r="F11" s="9">
        <f t="shared" si="0"/>
        <v>4.2099999999999991</v>
      </c>
      <c r="G11" s="9">
        <v>9</v>
      </c>
      <c r="H11" s="9">
        <v>20</v>
      </c>
    </row>
    <row r="12" spans="1:8" x14ac:dyDescent="0.15">
      <c r="A12" s="2" t="s">
        <v>11</v>
      </c>
      <c r="B12" s="3" t="s">
        <v>124</v>
      </c>
      <c r="C12" s="4">
        <v>56.5</v>
      </c>
      <c r="D12" s="4">
        <v>4.17</v>
      </c>
      <c r="E12" s="4">
        <v>4.18</v>
      </c>
      <c r="F12" s="2">
        <f t="shared" si="0"/>
        <v>4.1729999999999992</v>
      </c>
      <c r="G12" s="6">
        <v>10</v>
      </c>
      <c r="H12" s="6">
        <v>20</v>
      </c>
    </row>
    <row r="13" spans="1:8" x14ac:dyDescent="0.15">
      <c r="A13" s="2" t="s">
        <v>11</v>
      </c>
      <c r="B13" s="3" t="s">
        <v>131</v>
      </c>
      <c r="C13" s="4">
        <v>53.5</v>
      </c>
      <c r="D13" s="4">
        <v>4.1900000000000004</v>
      </c>
      <c r="E13" s="4">
        <v>4.12</v>
      </c>
      <c r="F13" s="2">
        <f t="shared" si="0"/>
        <v>4.1690000000000005</v>
      </c>
      <c r="G13" s="2">
        <v>11</v>
      </c>
      <c r="H13" s="2">
        <v>20</v>
      </c>
    </row>
    <row r="14" spans="1:8" x14ac:dyDescent="0.15">
      <c r="A14" s="2" t="s">
        <v>11</v>
      </c>
      <c r="B14" s="3" t="s">
        <v>132</v>
      </c>
      <c r="C14" s="4">
        <v>56</v>
      </c>
      <c r="D14" s="4">
        <v>4.1399999999999997</v>
      </c>
      <c r="E14" s="4">
        <v>4.1399999999999997</v>
      </c>
      <c r="F14" s="2">
        <f t="shared" si="0"/>
        <v>4.1399999999999997</v>
      </c>
      <c r="G14" s="6">
        <v>12</v>
      </c>
      <c r="H14" s="6">
        <v>20</v>
      </c>
    </row>
    <row r="15" spans="1:8" x14ac:dyDescent="0.15">
      <c r="A15" s="2" t="s">
        <v>11</v>
      </c>
      <c r="B15" s="3" t="s">
        <v>136</v>
      </c>
      <c r="C15" s="4">
        <v>58.5</v>
      </c>
      <c r="D15" s="4">
        <v>4.13</v>
      </c>
      <c r="E15" s="4">
        <v>4.1100000000000003</v>
      </c>
      <c r="F15" s="2">
        <f t="shared" si="0"/>
        <v>4.1239999999999997</v>
      </c>
      <c r="G15" s="2">
        <v>13</v>
      </c>
      <c r="H15" s="2">
        <v>20</v>
      </c>
    </row>
    <row r="16" spans="1:8" x14ac:dyDescent="0.15">
      <c r="A16" s="2" t="s">
        <v>11</v>
      </c>
      <c r="B16" s="3" t="s">
        <v>137</v>
      </c>
      <c r="C16" s="4">
        <v>52.5</v>
      </c>
      <c r="D16" s="4">
        <v>4.0999999999999996</v>
      </c>
      <c r="E16" s="4">
        <v>4.0999999999999996</v>
      </c>
      <c r="F16" s="2">
        <f t="shared" si="0"/>
        <v>4.0999999999999996</v>
      </c>
      <c r="G16" s="6">
        <v>14</v>
      </c>
      <c r="H16" s="6">
        <v>20</v>
      </c>
    </row>
    <row r="17" spans="1:8" x14ac:dyDescent="0.15">
      <c r="A17" s="2" t="s">
        <v>11</v>
      </c>
      <c r="B17" s="3" t="s">
        <v>123</v>
      </c>
      <c r="C17" s="4">
        <v>55</v>
      </c>
      <c r="D17" s="4">
        <v>4.1100000000000003</v>
      </c>
      <c r="E17" s="4">
        <v>3.9</v>
      </c>
      <c r="F17" s="2">
        <f t="shared" si="0"/>
        <v>4.0470000000000006</v>
      </c>
      <c r="G17" s="2">
        <v>15</v>
      </c>
      <c r="H17" s="2">
        <v>20</v>
      </c>
    </row>
    <row r="18" spans="1:8" s="11" customFormat="1" x14ac:dyDescent="0.15">
      <c r="A18" s="9" t="s">
        <v>11</v>
      </c>
      <c r="B18" s="8" t="s">
        <v>138</v>
      </c>
      <c r="C18" s="12">
        <v>61.5</v>
      </c>
      <c r="D18" s="12">
        <v>3.93</v>
      </c>
      <c r="E18" s="12">
        <v>3.93</v>
      </c>
      <c r="F18" s="9">
        <f t="shared" si="0"/>
        <v>3.9299999999999997</v>
      </c>
      <c r="G18" s="10">
        <v>16</v>
      </c>
      <c r="H18" s="10">
        <v>20</v>
      </c>
    </row>
    <row r="19" spans="1:8" s="11" customFormat="1" x14ac:dyDescent="0.15">
      <c r="A19" s="9" t="s">
        <v>11</v>
      </c>
      <c r="B19" s="8" t="s">
        <v>125</v>
      </c>
      <c r="C19" s="12">
        <v>57</v>
      </c>
      <c r="D19" s="12">
        <v>3.88</v>
      </c>
      <c r="E19" s="12">
        <v>3.82</v>
      </c>
      <c r="F19" s="9">
        <f t="shared" si="0"/>
        <v>3.8619999999999997</v>
      </c>
      <c r="G19" s="9">
        <v>17</v>
      </c>
      <c r="H19" s="9">
        <v>20</v>
      </c>
    </row>
    <row r="20" spans="1:8" s="11" customFormat="1" x14ac:dyDescent="0.15">
      <c r="A20" s="9" t="s">
        <v>11</v>
      </c>
      <c r="B20" s="8" t="s">
        <v>141</v>
      </c>
      <c r="C20" s="12">
        <v>59</v>
      </c>
      <c r="D20" s="12">
        <v>3.81</v>
      </c>
      <c r="E20" s="12">
        <v>3.76</v>
      </c>
      <c r="F20" s="9">
        <f t="shared" si="0"/>
        <v>3.7949999999999999</v>
      </c>
      <c r="G20" s="10">
        <v>18</v>
      </c>
      <c r="H20" s="10">
        <v>20</v>
      </c>
    </row>
    <row r="21" spans="1:8" x14ac:dyDescent="0.15">
      <c r="A21" s="2" t="s">
        <v>11</v>
      </c>
      <c r="B21" s="3" t="s">
        <v>122</v>
      </c>
      <c r="C21" s="4">
        <v>56</v>
      </c>
      <c r="D21" s="4">
        <v>3.84</v>
      </c>
      <c r="E21" s="4">
        <v>3.62</v>
      </c>
      <c r="F21" s="2">
        <f t="shared" si="0"/>
        <v>3.774</v>
      </c>
      <c r="G21" s="2">
        <v>19</v>
      </c>
      <c r="H21" s="2">
        <v>20</v>
      </c>
    </row>
    <row r="22" spans="1:8" s="11" customFormat="1" x14ac:dyDescent="0.15">
      <c r="A22" s="9" t="s">
        <v>11</v>
      </c>
      <c r="B22" s="8" t="s">
        <v>139</v>
      </c>
      <c r="C22" s="12">
        <v>57</v>
      </c>
      <c r="D22" s="12">
        <v>3.75</v>
      </c>
      <c r="E22" s="12">
        <v>3.76</v>
      </c>
      <c r="F22" s="9">
        <f t="shared" si="0"/>
        <v>3.7530000000000001</v>
      </c>
      <c r="G22" s="10">
        <v>20</v>
      </c>
      <c r="H22" s="10">
        <v>20</v>
      </c>
    </row>
  </sheetData>
  <sortState ref="A3:I22">
    <sortCondition descending="1" ref="F3:F22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29" sqref="E29"/>
    </sheetView>
  </sheetViews>
  <sheetFormatPr defaultRowHeight="13.5" x14ac:dyDescent="0.15"/>
  <cols>
    <col min="1" max="1" width="9" style="5"/>
    <col min="2" max="2" width="13.125" style="5" customWidth="1"/>
    <col min="3" max="3" width="17.75" style="5" customWidth="1"/>
    <col min="4" max="5" width="28.5" style="5" customWidth="1"/>
    <col min="6" max="8" width="16.125" style="5" customWidth="1"/>
    <col min="9" max="16384" width="9" style="5"/>
  </cols>
  <sheetData>
    <row r="1" spans="1:8" ht="27.7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ht="23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11" customFormat="1" x14ac:dyDescent="0.15">
      <c r="A3" s="9" t="s">
        <v>12</v>
      </c>
      <c r="B3" s="8" t="s">
        <v>163</v>
      </c>
      <c r="C3" s="12">
        <v>54</v>
      </c>
      <c r="D3" s="12">
        <v>4.6399999999999997</v>
      </c>
      <c r="E3" s="12">
        <v>4.63</v>
      </c>
      <c r="F3" s="9">
        <f t="shared" ref="F3:F25" si="0">D3*0.7+E3*0.3</f>
        <v>4.6369999999999996</v>
      </c>
      <c r="G3" s="9">
        <v>1</v>
      </c>
      <c r="H3" s="9">
        <v>23</v>
      </c>
    </row>
    <row r="4" spans="1:8" x14ac:dyDescent="0.15">
      <c r="A4" s="2" t="s">
        <v>12</v>
      </c>
      <c r="B4" s="3" t="s">
        <v>151</v>
      </c>
      <c r="C4" s="4">
        <v>50.5</v>
      </c>
      <c r="D4" s="4">
        <v>4.5199999999999996</v>
      </c>
      <c r="E4" s="4">
        <v>4.49</v>
      </c>
      <c r="F4" s="2">
        <f t="shared" si="0"/>
        <v>4.5109999999999992</v>
      </c>
      <c r="G4" s="6">
        <v>2</v>
      </c>
      <c r="H4" s="2">
        <v>23</v>
      </c>
    </row>
    <row r="5" spans="1:8" x14ac:dyDescent="0.15">
      <c r="A5" s="2" t="s">
        <v>12</v>
      </c>
      <c r="B5" s="3" t="s">
        <v>148</v>
      </c>
      <c r="C5" s="4">
        <v>55.5</v>
      </c>
      <c r="D5" s="4">
        <v>4.53</v>
      </c>
      <c r="E5" s="4">
        <v>4.4400000000000004</v>
      </c>
      <c r="F5" s="2">
        <f t="shared" si="0"/>
        <v>4.5030000000000001</v>
      </c>
      <c r="G5" s="2">
        <v>3</v>
      </c>
      <c r="H5" s="2">
        <v>23</v>
      </c>
    </row>
    <row r="6" spans="1:8" s="11" customFormat="1" x14ac:dyDescent="0.15">
      <c r="A6" s="9" t="s">
        <v>12</v>
      </c>
      <c r="B6" s="8" t="s">
        <v>161</v>
      </c>
      <c r="C6" s="12">
        <v>52.5</v>
      </c>
      <c r="D6" s="12">
        <v>4.4800000000000004</v>
      </c>
      <c r="E6" s="12">
        <v>4.4800000000000004</v>
      </c>
      <c r="F6" s="9">
        <f t="shared" si="0"/>
        <v>4.4800000000000004</v>
      </c>
      <c r="G6" s="10">
        <v>4</v>
      </c>
      <c r="H6" s="9">
        <v>23</v>
      </c>
    </row>
    <row r="7" spans="1:8" x14ac:dyDescent="0.15">
      <c r="A7" s="2" t="s">
        <v>12</v>
      </c>
      <c r="B7" s="3" t="s">
        <v>147</v>
      </c>
      <c r="C7" s="4">
        <v>51</v>
      </c>
      <c r="D7" s="4">
        <v>4.49</v>
      </c>
      <c r="E7" s="4">
        <v>4.45</v>
      </c>
      <c r="F7" s="2">
        <f t="shared" si="0"/>
        <v>4.4779999999999998</v>
      </c>
      <c r="G7" s="2">
        <v>5</v>
      </c>
      <c r="H7" s="2">
        <v>23</v>
      </c>
    </row>
    <row r="8" spans="1:8" x14ac:dyDescent="0.15">
      <c r="A8" s="2" t="s">
        <v>12</v>
      </c>
      <c r="B8" s="3" t="s">
        <v>152</v>
      </c>
      <c r="C8" s="4">
        <v>52</v>
      </c>
      <c r="D8" s="4">
        <v>4.3499999999999996</v>
      </c>
      <c r="E8" s="4">
        <v>4.34</v>
      </c>
      <c r="F8" s="2">
        <f t="shared" si="0"/>
        <v>4.3469999999999995</v>
      </c>
      <c r="G8" s="6">
        <v>6</v>
      </c>
      <c r="H8" s="2">
        <v>23</v>
      </c>
    </row>
    <row r="9" spans="1:8" x14ac:dyDescent="0.15">
      <c r="A9" s="2" t="s">
        <v>12</v>
      </c>
      <c r="B9" s="3" t="s">
        <v>146</v>
      </c>
      <c r="C9" s="4">
        <v>60</v>
      </c>
      <c r="D9" s="4">
        <v>4.3099999999999996</v>
      </c>
      <c r="E9" s="4">
        <v>4.2699999999999996</v>
      </c>
      <c r="F9" s="2">
        <f t="shared" si="0"/>
        <v>4.2979999999999992</v>
      </c>
      <c r="G9" s="2">
        <v>7</v>
      </c>
      <c r="H9" s="2">
        <v>23</v>
      </c>
    </row>
    <row r="10" spans="1:8" x14ac:dyDescent="0.15">
      <c r="A10" s="2" t="s">
        <v>12</v>
      </c>
      <c r="B10" s="3" t="s">
        <v>156</v>
      </c>
      <c r="C10" s="4">
        <v>56.5</v>
      </c>
      <c r="D10" s="4">
        <v>4.24</v>
      </c>
      <c r="E10" s="4">
        <v>4.28</v>
      </c>
      <c r="F10" s="2">
        <f t="shared" si="0"/>
        <v>4.2519999999999998</v>
      </c>
      <c r="G10" s="6">
        <v>8</v>
      </c>
      <c r="H10" s="2">
        <v>23</v>
      </c>
    </row>
    <row r="11" spans="1:8" s="11" customFormat="1" x14ac:dyDescent="0.15">
      <c r="A11" s="9" t="s">
        <v>12</v>
      </c>
      <c r="B11" s="8" t="s">
        <v>155</v>
      </c>
      <c r="C11" s="12">
        <v>56.5</v>
      </c>
      <c r="D11" s="12">
        <v>4.18</v>
      </c>
      <c r="E11" s="12">
        <v>4.2</v>
      </c>
      <c r="F11" s="9">
        <f t="shared" si="0"/>
        <v>4.1859999999999999</v>
      </c>
      <c r="G11" s="9">
        <v>9</v>
      </c>
      <c r="H11" s="9">
        <v>23</v>
      </c>
    </row>
    <row r="12" spans="1:8" x14ac:dyDescent="0.15">
      <c r="A12" s="2" t="s">
        <v>12</v>
      </c>
      <c r="B12" s="3" t="s">
        <v>158</v>
      </c>
      <c r="C12" s="4">
        <v>53.5</v>
      </c>
      <c r="D12" s="4">
        <v>4.17</v>
      </c>
      <c r="E12" s="4">
        <v>4.12</v>
      </c>
      <c r="F12" s="2">
        <f t="shared" si="0"/>
        <v>4.1549999999999994</v>
      </c>
      <c r="G12" s="6">
        <v>10</v>
      </c>
      <c r="H12" s="2">
        <v>23</v>
      </c>
    </row>
    <row r="13" spans="1:8" s="11" customFormat="1" x14ac:dyDescent="0.15">
      <c r="A13" s="9" t="s">
        <v>12</v>
      </c>
      <c r="B13" s="8" t="s">
        <v>164</v>
      </c>
      <c r="C13" s="12">
        <v>53</v>
      </c>
      <c r="D13" s="12">
        <v>4.12</v>
      </c>
      <c r="E13" s="12">
        <v>4.16</v>
      </c>
      <c r="F13" s="9">
        <f t="shared" si="0"/>
        <v>4.1319999999999997</v>
      </c>
      <c r="G13" s="9">
        <v>11</v>
      </c>
      <c r="H13" s="9">
        <v>23</v>
      </c>
    </row>
    <row r="14" spans="1:8" x14ac:dyDescent="0.15">
      <c r="A14" s="2" t="s">
        <v>12</v>
      </c>
      <c r="B14" s="3" t="s">
        <v>162</v>
      </c>
      <c r="C14" s="4">
        <v>54.5</v>
      </c>
      <c r="D14" s="4">
        <v>4.0999999999999996</v>
      </c>
      <c r="E14" s="4">
        <v>4.0999999999999996</v>
      </c>
      <c r="F14" s="2">
        <f t="shared" si="0"/>
        <v>4.0999999999999996</v>
      </c>
      <c r="G14" s="6">
        <v>12</v>
      </c>
      <c r="H14" s="2">
        <v>23</v>
      </c>
    </row>
    <row r="15" spans="1:8" x14ac:dyDescent="0.15">
      <c r="A15" s="2" t="s">
        <v>12</v>
      </c>
      <c r="B15" s="3" t="s">
        <v>143</v>
      </c>
      <c r="C15" s="4">
        <v>58</v>
      </c>
      <c r="D15" s="4">
        <v>4.0199999999999996</v>
      </c>
      <c r="E15" s="4">
        <v>4.08</v>
      </c>
      <c r="F15" s="2">
        <f t="shared" si="0"/>
        <v>4.0379999999999994</v>
      </c>
      <c r="G15" s="2">
        <v>13</v>
      </c>
      <c r="H15" s="2">
        <v>23</v>
      </c>
    </row>
    <row r="16" spans="1:8" x14ac:dyDescent="0.15">
      <c r="A16" s="2" t="s">
        <v>12</v>
      </c>
      <c r="B16" s="3" t="s">
        <v>142</v>
      </c>
      <c r="C16" s="4">
        <v>53.5</v>
      </c>
      <c r="D16" s="4">
        <v>3.92</v>
      </c>
      <c r="E16" s="4">
        <v>3.72</v>
      </c>
      <c r="F16" s="2">
        <f t="shared" si="0"/>
        <v>3.86</v>
      </c>
      <c r="G16" s="6">
        <v>14</v>
      </c>
      <c r="H16" s="2">
        <v>23</v>
      </c>
    </row>
    <row r="17" spans="1:8" x14ac:dyDescent="0.15">
      <c r="A17" s="2" t="s">
        <v>12</v>
      </c>
      <c r="B17" s="3" t="s">
        <v>150</v>
      </c>
      <c r="C17" s="4">
        <v>58.5</v>
      </c>
      <c r="D17" s="4">
        <v>3.83</v>
      </c>
      <c r="E17" s="4">
        <v>3.89</v>
      </c>
      <c r="F17" s="2">
        <f t="shared" si="0"/>
        <v>3.8479999999999999</v>
      </c>
      <c r="G17" s="2">
        <v>15</v>
      </c>
      <c r="H17" s="2">
        <v>23</v>
      </c>
    </row>
    <row r="18" spans="1:8" x14ac:dyDescent="0.15">
      <c r="A18" s="2" t="s">
        <v>12</v>
      </c>
      <c r="B18" s="3" t="s">
        <v>144</v>
      </c>
      <c r="C18" s="4">
        <v>51.5</v>
      </c>
      <c r="D18" s="4">
        <v>3.73</v>
      </c>
      <c r="E18" s="4">
        <v>3.78</v>
      </c>
      <c r="F18" s="2">
        <f t="shared" si="0"/>
        <v>3.7449999999999997</v>
      </c>
      <c r="G18" s="6">
        <v>16</v>
      </c>
      <c r="H18" s="2">
        <v>23</v>
      </c>
    </row>
    <row r="19" spans="1:8" x14ac:dyDescent="0.15">
      <c r="A19" s="2" t="s">
        <v>12</v>
      </c>
      <c r="B19" s="3" t="s">
        <v>149</v>
      </c>
      <c r="C19" s="4">
        <v>59.5</v>
      </c>
      <c r="D19" s="4">
        <v>3.61</v>
      </c>
      <c r="E19" s="4">
        <v>3.61</v>
      </c>
      <c r="F19" s="2">
        <f t="shared" si="0"/>
        <v>3.6099999999999994</v>
      </c>
      <c r="G19" s="2">
        <v>17</v>
      </c>
      <c r="H19" s="2">
        <v>23</v>
      </c>
    </row>
    <row r="20" spans="1:8" x14ac:dyDescent="0.15">
      <c r="A20" s="2" t="s">
        <v>12</v>
      </c>
      <c r="B20" s="3" t="s">
        <v>160</v>
      </c>
      <c r="C20" s="4">
        <v>48.5</v>
      </c>
      <c r="D20" s="4">
        <v>3.53</v>
      </c>
      <c r="E20" s="4">
        <v>3.56</v>
      </c>
      <c r="F20" s="2">
        <f t="shared" si="0"/>
        <v>3.5389999999999997</v>
      </c>
      <c r="G20" s="6">
        <v>18</v>
      </c>
      <c r="H20" s="2">
        <v>23</v>
      </c>
    </row>
    <row r="21" spans="1:8" x14ac:dyDescent="0.15">
      <c r="A21" s="2" t="s">
        <v>12</v>
      </c>
      <c r="B21" s="3" t="s">
        <v>145</v>
      </c>
      <c r="C21" s="4">
        <v>51</v>
      </c>
      <c r="D21" s="4">
        <v>3.56</v>
      </c>
      <c r="E21" s="4">
        <v>3.37</v>
      </c>
      <c r="F21" s="2">
        <f t="shared" si="0"/>
        <v>3.5030000000000001</v>
      </c>
      <c r="G21" s="2">
        <v>19</v>
      </c>
      <c r="H21" s="2">
        <v>23</v>
      </c>
    </row>
    <row r="22" spans="1:8" x14ac:dyDescent="0.15">
      <c r="A22" s="2" t="s">
        <v>12</v>
      </c>
      <c r="B22" s="3" t="s">
        <v>159</v>
      </c>
      <c r="C22" s="4">
        <v>50</v>
      </c>
      <c r="D22" s="4">
        <v>3.39</v>
      </c>
      <c r="E22" s="4">
        <v>3.47</v>
      </c>
      <c r="F22" s="2">
        <f t="shared" si="0"/>
        <v>3.4139999999999997</v>
      </c>
      <c r="G22" s="6">
        <v>20</v>
      </c>
      <c r="H22" s="2">
        <v>23</v>
      </c>
    </row>
    <row r="23" spans="1:8" x14ac:dyDescent="0.15">
      <c r="A23" s="2" t="s">
        <v>12</v>
      </c>
      <c r="B23" s="3" t="s">
        <v>153</v>
      </c>
      <c r="C23" s="4">
        <v>57</v>
      </c>
      <c r="D23" s="4">
        <v>3.05</v>
      </c>
      <c r="E23" s="4">
        <v>3.2</v>
      </c>
      <c r="F23" s="2">
        <f t="shared" si="0"/>
        <v>3.0949999999999998</v>
      </c>
      <c r="G23" s="2">
        <v>21</v>
      </c>
      <c r="H23" s="2">
        <v>23</v>
      </c>
    </row>
    <row r="24" spans="1:8" x14ac:dyDescent="0.15">
      <c r="A24" s="2" t="s">
        <v>12</v>
      </c>
      <c r="B24" s="3" t="s">
        <v>154</v>
      </c>
      <c r="C24" s="4">
        <v>37</v>
      </c>
      <c r="D24" s="4">
        <v>2.79</v>
      </c>
      <c r="E24" s="4">
        <v>2.5</v>
      </c>
      <c r="F24" s="2">
        <f t="shared" si="0"/>
        <v>2.7029999999999998</v>
      </c>
      <c r="G24" s="6">
        <v>22</v>
      </c>
      <c r="H24" s="2">
        <v>23</v>
      </c>
    </row>
    <row r="25" spans="1:8" x14ac:dyDescent="0.15">
      <c r="A25" s="2" t="s">
        <v>12</v>
      </c>
      <c r="B25" s="3" t="s">
        <v>157</v>
      </c>
      <c r="C25" s="4">
        <v>52</v>
      </c>
      <c r="D25" s="4">
        <v>2.57</v>
      </c>
      <c r="E25" s="4">
        <v>2.73</v>
      </c>
      <c r="F25" s="2">
        <f t="shared" si="0"/>
        <v>2.6179999999999994</v>
      </c>
      <c r="G25" s="2">
        <v>23</v>
      </c>
      <c r="H25" s="2">
        <v>23</v>
      </c>
    </row>
  </sheetData>
  <sortState ref="B3:I25">
    <sortCondition descending="1" ref="F3:F25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N26" sqref="N26"/>
    </sheetView>
  </sheetViews>
  <sheetFormatPr defaultRowHeight="13.5" x14ac:dyDescent="0.15"/>
  <cols>
    <col min="1" max="1" width="11.5" style="5" customWidth="1"/>
    <col min="2" max="2" width="13.5" style="5" customWidth="1"/>
    <col min="3" max="3" width="18.75" style="5" customWidth="1"/>
    <col min="4" max="4" width="28" style="5" customWidth="1"/>
    <col min="5" max="5" width="22.5" style="5" customWidth="1"/>
    <col min="6" max="6" width="18.75" style="5" customWidth="1"/>
    <col min="7" max="7" width="13.75" style="5" customWidth="1"/>
    <col min="8" max="8" width="14.875" style="5" customWidth="1"/>
    <col min="9" max="16384" width="9" style="5"/>
  </cols>
  <sheetData>
    <row r="1" spans="1:8" ht="27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s="7" customFormat="1" ht="27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11" customFormat="1" x14ac:dyDescent="0.15">
      <c r="A3" s="9" t="s">
        <v>8</v>
      </c>
      <c r="B3" s="8" t="s">
        <v>191</v>
      </c>
      <c r="C3" s="12">
        <v>65.5</v>
      </c>
      <c r="D3" s="12">
        <v>4.5199999999999996</v>
      </c>
      <c r="E3" s="12">
        <v>4.3899999999999997</v>
      </c>
      <c r="F3" s="9">
        <f t="shared" ref="F3:F29" si="0">D3*0.7+E3*0.3</f>
        <v>4.4809999999999999</v>
      </c>
      <c r="G3" s="9">
        <v>1</v>
      </c>
      <c r="H3" s="9">
        <v>27</v>
      </c>
    </row>
    <row r="4" spans="1:8" s="11" customFormat="1" x14ac:dyDescent="0.15">
      <c r="A4" s="9" t="s">
        <v>8</v>
      </c>
      <c r="B4" s="8" t="s">
        <v>188</v>
      </c>
      <c r="C4" s="12">
        <v>57.5</v>
      </c>
      <c r="D4" s="12">
        <v>4.43</v>
      </c>
      <c r="E4" s="12">
        <v>4.3600000000000003</v>
      </c>
      <c r="F4" s="9">
        <f t="shared" si="0"/>
        <v>4.4089999999999998</v>
      </c>
      <c r="G4" s="9">
        <v>2</v>
      </c>
      <c r="H4" s="9">
        <v>27</v>
      </c>
    </row>
    <row r="5" spans="1:8" s="11" customFormat="1" x14ac:dyDescent="0.15">
      <c r="A5" s="9" t="s">
        <v>8</v>
      </c>
      <c r="B5" s="8" t="s">
        <v>171</v>
      </c>
      <c r="C5" s="12">
        <v>57</v>
      </c>
      <c r="D5" s="12">
        <v>4.4000000000000004</v>
      </c>
      <c r="E5" s="12">
        <v>4.42</v>
      </c>
      <c r="F5" s="9">
        <f t="shared" si="0"/>
        <v>4.4059999999999997</v>
      </c>
      <c r="G5" s="9">
        <v>3</v>
      </c>
      <c r="H5" s="9">
        <v>27</v>
      </c>
    </row>
    <row r="6" spans="1:8" s="11" customFormat="1" x14ac:dyDescent="0.15">
      <c r="A6" s="9" t="s">
        <v>8</v>
      </c>
      <c r="B6" s="8" t="s">
        <v>190</v>
      </c>
      <c r="C6" s="12">
        <v>49</v>
      </c>
      <c r="D6" s="12">
        <v>4.3</v>
      </c>
      <c r="E6" s="12">
        <v>4.3099999999999996</v>
      </c>
      <c r="F6" s="9">
        <f t="shared" si="0"/>
        <v>4.3029999999999999</v>
      </c>
      <c r="G6" s="9">
        <v>4</v>
      </c>
      <c r="H6" s="9">
        <v>27</v>
      </c>
    </row>
    <row r="7" spans="1:8" x14ac:dyDescent="0.15">
      <c r="A7" s="2" t="s">
        <v>8</v>
      </c>
      <c r="B7" s="3" t="s">
        <v>182</v>
      </c>
      <c r="C7" s="4">
        <v>61.5</v>
      </c>
      <c r="D7" s="4">
        <v>4.26</v>
      </c>
      <c r="E7" s="4">
        <v>4.24</v>
      </c>
      <c r="F7" s="2">
        <f t="shared" si="0"/>
        <v>4.2539999999999996</v>
      </c>
      <c r="G7" s="2">
        <v>5</v>
      </c>
      <c r="H7" s="2">
        <v>27</v>
      </c>
    </row>
    <row r="8" spans="1:8" x14ac:dyDescent="0.15">
      <c r="A8" s="2" t="s">
        <v>8</v>
      </c>
      <c r="B8" s="3" t="s">
        <v>173</v>
      </c>
      <c r="C8" s="4">
        <v>55</v>
      </c>
      <c r="D8" s="4">
        <v>4.22</v>
      </c>
      <c r="E8" s="4">
        <v>4.25</v>
      </c>
      <c r="F8" s="2">
        <f t="shared" si="0"/>
        <v>4.2289999999999992</v>
      </c>
      <c r="G8" s="2">
        <v>6</v>
      </c>
      <c r="H8" s="2">
        <v>27</v>
      </c>
    </row>
    <row r="9" spans="1:8" s="11" customFormat="1" x14ac:dyDescent="0.15">
      <c r="A9" s="9" t="s">
        <v>8</v>
      </c>
      <c r="B9" s="8" t="s">
        <v>169</v>
      </c>
      <c r="C9" s="12">
        <v>57</v>
      </c>
      <c r="D9" s="12">
        <v>4.22</v>
      </c>
      <c r="E9" s="12">
        <v>4.2300000000000004</v>
      </c>
      <c r="F9" s="9">
        <f t="shared" si="0"/>
        <v>4.2229999999999999</v>
      </c>
      <c r="G9" s="9">
        <v>7</v>
      </c>
      <c r="H9" s="9">
        <v>27</v>
      </c>
    </row>
    <row r="10" spans="1:8" x14ac:dyDescent="0.15">
      <c r="A10" s="2" t="s">
        <v>8</v>
      </c>
      <c r="B10" s="3" t="s">
        <v>177</v>
      </c>
      <c r="C10" s="4">
        <v>53</v>
      </c>
      <c r="D10" s="4">
        <v>4.24</v>
      </c>
      <c r="E10" s="4">
        <v>4.18</v>
      </c>
      <c r="F10" s="2">
        <f t="shared" si="0"/>
        <v>4.2219999999999995</v>
      </c>
      <c r="G10" s="2">
        <v>8</v>
      </c>
      <c r="H10" s="2">
        <v>27</v>
      </c>
    </row>
    <row r="11" spans="1:8" s="11" customFormat="1" x14ac:dyDescent="0.15">
      <c r="A11" s="9" t="s">
        <v>8</v>
      </c>
      <c r="B11" s="8" t="s">
        <v>165</v>
      </c>
      <c r="C11" s="12">
        <v>65</v>
      </c>
      <c r="D11" s="12">
        <v>4.18</v>
      </c>
      <c r="E11" s="12">
        <v>4.17</v>
      </c>
      <c r="F11" s="9">
        <f t="shared" si="0"/>
        <v>4.1769999999999996</v>
      </c>
      <c r="G11" s="9">
        <v>9</v>
      </c>
      <c r="H11" s="9">
        <v>27</v>
      </c>
    </row>
    <row r="12" spans="1:8" x14ac:dyDescent="0.15">
      <c r="A12" s="2" t="s">
        <v>8</v>
      </c>
      <c r="B12" s="3" t="s">
        <v>183</v>
      </c>
      <c r="C12" s="4">
        <v>57</v>
      </c>
      <c r="D12" s="4">
        <v>4.16</v>
      </c>
      <c r="E12" s="4">
        <v>4.2</v>
      </c>
      <c r="F12" s="2">
        <f t="shared" si="0"/>
        <v>4.1719999999999997</v>
      </c>
      <c r="G12" s="2">
        <v>10</v>
      </c>
      <c r="H12" s="2">
        <v>27</v>
      </c>
    </row>
    <row r="13" spans="1:8" x14ac:dyDescent="0.15">
      <c r="A13" s="2" t="s">
        <v>8</v>
      </c>
      <c r="B13" s="3" t="s">
        <v>187</v>
      </c>
      <c r="C13" s="4">
        <v>61</v>
      </c>
      <c r="D13" s="4">
        <v>4.1100000000000003</v>
      </c>
      <c r="E13" s="4">
        <v>4.2</v>
      </c>
      <c r="F13" s="2">
        <f t="shared" si="0"/>
        <v>4.1370000000000005</v>
      </c>
      <c r="G13" s="2">
        <v>11</v>
      </c>
      <c r="H13" s="2">
        <v>27</v>
      </c>
    </row>
    <row r="14" spans="1:8" x14ac:dyDescent="0.15">
      <c r="A14" s="2" t="s">
        <v>8</v>
      </c>
      <c r="B14" s="3" t="s">
        <v>180</v>
      </c>
      <c r="C14" s="4">
        <v>54</v>
      </c>
      <c r="D14" s="4">
        <v>4.0599999999999996</v>
      </c>
      <c r="E14" s="4">
        <v>4.01</v>
      </c>
      <c r="F14" s="2">
        <f t="shared" si="0"/>
        <v>4.0449999999999999</v>
      </c>
      <c r="G14" s="2">
        <v>12</v>
      </c>
      <c r="H14" s="2">
        <v>27</v>
      </c>
    </row>
    <row r="15" spans="1:8" s="11" customFormat="1" x14ac:dyDescent="0.15">
      <c r="A15" s="9" t="s">
        <v>8</v>
      </c>
      <c r="B15" s="8" t="s">
        <v>172</v>
      </c>
      <c r="C15" s="12">
        <v>56</v>
      </c>
      <c r="D15" s="12">
        <v>4.0199999999999996</v>
      </c>
      <c r="E15" s="12">
        <v>4.07</v>
      </c>
      <c r="F15" s="9">
        <f t="shared" si="0"/>
        <v>4.0350000000000001</v>
      </c>
      <c r="G15" s="9">
        <v>13</v>
      </c>
      <c r="H15" s="9">
        <v>27</v>
      </c>
    </row>
    <row r="16" spans="1:8" x14ac:dyDescent="0.15">
      <c r="A16" s="2" t="s">
        <v>8</v>
      </c>
      <c r="B16" s="3" t="s">
        <v>181</v>
      </c>
      <c r="C16" s="4">
        <v>53</v>
      </c>
      <c r="D16" s="4">
        <v>4.03</v>
      </c>
      <c r="E16" s="4">
        <v>4.04</v>
      </c>
      <c r="F16" s="2">
        <f t="shared" si="0"/>
        <v>4.0330000000000004</v>
      </c>
      <c r="G16" s="2">
        <v>14</v>
      </c>
      <c r="H16" s="2">
        <v>27</v>
      </c>
    </row>
    <row r="17" spans="1:8" x14ac:dyDescent="0.15">
      <c r="A17" s="2" t="s">
        <v>8</v>
      </c>
      <c r="B17" s="3" t="s">
        <v>166</v>
      </c>
      <c r="C17" s="4">
        <v>54</v>
      </c>
      <c r="D17" s="4">
        <v>4</v>
      </c>
      <c r="E17" s="4">
        <v>3.99</v>
      </c>
      <c r="F17" s="2">
        <f t="shared" si="0"/>
        <v>3.9969999999999999</v>
      </c>
      <c r="G17" s="2">
        <v>15</v>
      </c>
      <c r="H17" s="2">
        <v>27</v>
      </c>
    </row>
    <row r="18" spans="1:8" x14ac:dyDescent="0.15">
      <c r="A18" s="2" t="s">
        <v>8</v>
      </c>
      <c r="B18" s="3" t="s">
        <v>179</v>
      </c>
      <c r="C18" s="4">
        <v>52</v>
      </c>
      <c r="D18" s="4">
        <v>3.99</v>
      </c>
      <c r="E18" s="4">
        <v>4.01</v>
      </c>
      <c r="F18" s="2">
        <f t="shared" si="0"/>
        <v>3.996</v>
      </c>
      <c r="G18" s="2">
        <v>16</v>
      </c>
      <c r="H18" s="2">
        <v>27</v>
      </c>
    </row>
    <row r="19" spans="1:8" x14ac:dyDescent="0.15">
      <c r="A19" s="2" t="s">
        <v>8</v>
      </c>
      <c r="B19" s="3" t="s">
        <v>167</v>
      </c>
      <c r="C19" s="4">
        <v>62.5</v>
      </c>
      <c r="D19" s="4">
        <v>4</v>
      </c>
      <c r="E19" s="4">
        <v>3.98</v>
      </c>
      <c r="F19" s="2">
        <f t="shared" si="0"/>
        <v>3.9939999999999998</v>
      </c>
      <c r="G19" s="2">
        <v>17</v>
      </c>
      <c r="H19" s="2">
        <v>27</v>
      </c>
    </row>
    <row r="20" spans="1:8" x14ac:dyDescent="0.15">
      <c r="A20" s="2" t="s">
        <v>8</v>
      </c>
      <c r="B20" s="3" t="s">
        <v>178</v>
      </c>
      <c r="C20" s="4">
        <v>57</v>
      </c>
      <c r="D20" s="4">
        <v>3.88</v>
      </c>
      <c r="E20" s="4">
        <v>3.9</v>
      </c>
      <c r="F20" s="2">
        <f t="shared" si="0"/>
        <v>3.8859999999999997</v>
      </c>
      <c r="G20" s="2">
        <v>18</v>
      </c>
      <c r="H20" s="2">
        <v>27</v>
      </c>
    </row>
    <row r="21" spans="1:8" x14ac:dyDescent="0.15">
      <c r="A21" s="2" t="s">
        <v>8</v>
      </c>
      <c r="B21" s="3" t="s">
        <v>184</v>
      </c>
      <c r="C21" s="4">
        <v>60</v>
      </c>
      <c r="D21" s="4">
        <v>3.88</v>
      </c>
      <c r="E21" s="4">
        <v>3.89</v>
      </c>
      <c r="F21" s="2">
        <f t="shared" si="0"/>
        <v>3.883</v>
      </c>
      <c r="G21" s="2">
        <v>19</v>
      </c>
      <c r="H21" s="2">
        <v>27</v>
      </c>
    </row>
    <row r="22" spans="1:8" s="11" customFormat="1" x14ac:dyDescent="0.15">
      <c r="A22" s="9" t="s">
        <v>8</v>
      </c>
      <c r="B22" s="8" t="s">
        <v>185</v>
      </c>
      <c r="C22" s="12">
        <v>53</v>
      </c>
      <c r="D22" s="12">
        <v>3.9</v>
      </c>
      <c r="E22" s="12">
        <v>3.81</v>
      </c>
      <c r="F22" s="9">
        <f t="shared" si="0"/>
        <v>3.8730000000000002</v>
      </c>
      <c r="G22" s="9">
        <v>20</v>
      </c>
      <c r="H22" s="9">
        <v>27</v>
      </c>
    </row>
    <row r="23" spans="1:8" x14ac:dyDescent="0.15">
      <c r="A23" s="2" t="s">
        <v>8</v>
      </c>
      <c r="B23" s="3" t="s">
        <v>186</v>
      </c>
      <c r="C23" s="4">
        <v>56.5</v>
      </c>
      <c r="D23" s="4">
        <v>3.74</v>
      </c>
      <c r="E23" s="4">
        <v>3.8</v>
      </c>
      <c r="F23" s="2">
        <f t="shared" si="0"/>
        <v>3.758</v>
      </c>
      <c r="G23" s="2">
        <v>21</v>
      </c>
      <c r="H23" s="2">
        <v>27</v>
      </c>
    </row>
    <row r="24" spans="1:8" x14ac:dyDescent="0.15">
      <c r="A24" s="2" t="s">
        <v>8</v>
      </c>
      <c r="B24" s="3" t="s">
        <v>168</v>
      </c>
      <c r="C24" s="4">
        <v>58.5</v>
      </c>
      <c r="D24" s="4">
        <v>3.69</v>
      </c>
      <c r="E24" s="4">
        <v>3.69</v>
      </c>
      <c r="F24" s="2">
        <f t="shared" si="0"/>
        <v>3.6899999999999995</v>
      </c>
      <c r="G24" s="2">
        <v>22</v>
      </c>
      <c r="H24" s="2">
        <v>27</v>
      </c>
    </row>
    <row r="25" spans="1:8" x14ac:dyDescent="0.15">
      <c r="A25" s="2" t="s">
        <v>8</v>
      </c>
      <c r="B25" s="3" t="s">
        <v>176</v>
      </c>
      <c r="C25" s="4">
        <v>54</v>
      </c>
      <c r="D25" s="4">
        <v>3.62</v>
      </c>
      <c r="E25" s="4">
        <v>3.63</v>
      </c>
      <c r="F25" s="2">
        <f t="shared" si="0"/>
        <v>3.6229999999999998</v>
      </c>
      <c r="G25" s="2">
        <v>23</v>
      </c>
      <c r="H25" s="2">
        <v>27</v>
      </c>
    </row>
    <row r="26" spans="1:8" x14ac:dyDescent="0.15">
      <c r="A26" s="2" t="s">
        <v>8</v>
      </c>
      <c r="B26" s="3" t="s">
        <v>175</v>
      </c>
      <c r="C26" s="4">
        <v>54.5</v>
      </c>
      <c r="D26" s="4">
        <v>3.53</v>
      </c>
      <c r="E26" s="4">
        <v>3.65</v>
      </c>
      <c r="F26" s="2">
        <f t="shared" si="0"/>
        <v>3.5659999999999998</v>
      </c>
      <c r="G26" s="2">
        <v>24</v>
      </c>
      <c r="H26" s="2">
        <v>27</v>
      </c>
    </row>
    <row r="27" spans="1:8" x14ac:dyDescent="0.15">
      <c r="A27" s="2" t="s">
        <v>8</v>
      </c>
      <c r="B27" s="3" t="s">
        <v>174</v>
      </c>
      <c r="C27" s="4">
        <v>55.5</v>
      </c>
      <c r="D27" s="4">
        <v>3.53</v>
      </c>
      <c r="E27" s="4">
        <v>3.52</v>
      </c>
      <c r="F27" s="2">
        <f t="shared" si="0"/>
        <v>3.5269999999999997</v>
      </c>
      <c r="G27" s="2">
        <v>25</v>
      </c>
      <c r="H27" s="2">
        <v>27</v>
      </c>
    </row>
    <row r="28" spans="1:8" s="11" customFormat="1" x14ac:dyDescent="0.15">
      <c r="A28" s="9" t="s">
        <v>8</v>
      </c>
      <c r="B28" s="8" t="s">
        <v>170</v>
      </c>
      <c r="C28" s="12">
        <v>52</v>
      </c>
      <c r="D28" s="12">
        <v>3.41</v>
      </c>
      <c r="E28" s="12">
        <v>3.43</v>
      </c>
      <c r="F28" s="9">
        <f t="shared" si="0"/>
        <v>3.4159999999999999</v>
      </c>
      <c r="G28" s="9">
        <v>26</v>
      </c>
      <c r="H28" s="9">
        <v>27</v>
      </c>
    </row>
    <row r="29" spans="1:8" s="11" customFormat="1" x14ac:dyDescent="0.15">
      <c r="A29" s="9" t="s">
        <v>8</v>
      </c>
      <c r="B29" s="8" t="s">
        <v>189</v>
      </c>
      <c r="C29" s="12">
        <v>52</v>
      </c>
      <c r="D29" s="12">
        <v>2.98</v>
      </c>
      <c r="E29" s="12">
        <v>3.11</v>
      </c>
      <c r="F29" s="9">
        <f t="shared" si="0"/>
        <v>3.0189999999999997</v>
      </c>
      <c r="G29" s="9">
        <v>27</v>
      </c>
      <c r="H29" s="9">
        <v>27</v>
      </c>
    </row>
  </sheetData>
  <sortState ref="B3:I29">
    <sortCondition descending="1" ref="F3:F29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N17" sqref="N17"/>
    </sheetView>
  </sheetViews>
  <sheetFormatPr defaultRowHeight="13.5" x14ac:dyDescent="0.15"/>
  <cols>
    <col min="1" max="1" width="12.375" style="5" customWidth="1"/>
    <col min="2" max="2" width="12.875" style="5" customWidth="1"/>
    <col min="3" max="3" width="16" style="5" customWidth="1"/>
    <col min="4" max="5" width="27" style="5" customWidth="1"/>
    <col min="6" max="8" width="14.75" style="5" customWidth="1"/>
    <col min="9" max="16384" width="9" style="5"/>
  </cols>
  <sheetData>
    <row r="1" spans="1:8" ht="26.25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</row>
    <row r="2" spans="1:8" ht="19.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2" t="s">
        <v>13</v>
      </c>
      <c r="B3" s="3" t="s">
        <v>198</v>
      </c>
      <c r="C3" s="4">
        <v>56</v>
      </c>
      <c r="D3" s="4">
        <v>4.5</v>
      </c>
      <c r="E3" s="4">
        <v>4.5</v>
      </c>
      <c r="F3" s="2">
        <f t="shared" ref="F3:F20" si="0">D3*0.7+E3*0.3</f>
        <v>4.5</v>
      </c>
      <c r="G3" s="2">
        <v>1</v>
      </c>
      <c r="H3" s="2">
        <v>18</v>
      </c>
    </row>
    <row r="4" spans="1:8" s="11" customFormat="1" x14ac:dyDescent="0.15">
      <c r="A4" s="9" t="s">
        <v>13</v>
      </c>
      <c r="B4" s="8" t="s">
        <v>207</v>
      </c>
      <c r="C4" s="12">
        <v>57.5</v>
      </c>
      <c r="D4" s="12">
        <v>4.41</v>
      </c>
      <c r="E4" s="12">
        <v>4.33</v>
      </c>
      <c r="F4" s="9">
        <f t="shared" si="0"/>
        <v>4.3859999999999992</v>
      </c>
      <c r="G4" s="9">
        <v>2</v>
      </c>
      <c r="H4" s="9">
        <v>18</v>
      </c>
    </row>
    <row r="5" spans="1:8" s="11" customFormat="1" x14ac:dyDescent="0.15">
      <c r="A5" s="9" t="s">
        <v>13</v>
      </c>
      <c r="B5" s="8" t="s">
        <v>209</v>
      </c>
      <c r="C5" s="12">
        <v>61.5</v>
      </c>
      <c r="D5" s="12">
        <v>4.37</v>
      </c>
      <c r="E5" s="12">
        <v>4.37</v>
      </c>
      <c r="F5" s="9">
        <f t="shared" si="0"/>
        <v>4.3699999999999992</v>
      </c>
      <c r="G5" s="9">
        <v>3</v>
      </c>
      <c r="H5" s="9">
        <v>18</v>
      </c>
    </row>
    <row r="6" spans="1:8" s="11" customFormat="1" x14ac:dyDescent="0.15">
      <c r="A6" s="9" t="s">
        <v>13</v>
      </c>
      <c r="B6" s="8" t="s">
        <v>194</v>
      </c>
      <c r="C6" s="12">
        <v>55</v>
      </c>
      <c r="D6" s="12">
        <v>4.29</v>
      </c>
      <c r="E6" s="12">
        <v>4.25</v>
      </c>
      <c r="F6" s="9">
        <f t="shared" si="0"/>
        <v>4.2779999999999996</v>
      </c>
      <c r="G6" s="9">
        <v>4</v>
      </c>
      <c r="H6" s="9">
        <v>18</v>
      </c>
    </row>
    <row r="7" spans="1:8" s="11" customFormat="1" x14ac:dyDescent="0.15">
      <c r="A7" s="9" t="s">
        <v>13</v>
      </c>
      <c r="B7" s="8" t="s">
        <v>193</v>
      </c>
      <c r="C7" s="12">
        <v>60</v>
      </c>
      <c r="D7" s="12">
        <v>4.28</v>
      </c>
      <c r="E7" s="12">
        <v>4.26</v>
      </c>
      <c r="F7" s="9">
        <f t="shared" si="0"/>
        <v>4.274</v>
      </c>
      <c r="G7" s="9">
        <v>5</v>
      </c>
      <c r="H7" s="9">
        <v>18</v>
      </c>
    </row>
    <row r="8" spans="1:8" s="11" customFormat="1" x14ac:dyDescent="0.15">
      <c r="A8" s="9" t="s">
        <v>13</v>
      </c>
      <c r="B8" s="8" t="s">
        <v>208</v>
      </c>
      <c r="C8" s="12">
        <v>58</v>
      </c>
      <c r="D8" s="12">
        <v>4.2300000000000004</v>
      </c>
      <c r="E8" s="12">
        <v>4.25</v>
      </c>
      <c r="F8" s="9">
        <f t="shared" si="0"/>
        <v>4.2360000000000007</v>
      </c>
      <c r="G8" s="9">
        <v>6</v>
      </c>
      <c r="H8" s="9">
        <v>18</v>
      </c>
    </row>
    <row r="9" spans="1:8" s="11" customFormat="1" x14ac:dyDescent="0.15">
      <c r="A9" s="9" t="s">
        <v>13</v>
      </c>
      <c r="B9" s="8" t="s">
        <v>205</v>
      </c>
      <c r="C9" s="12">
        <v>61.5</v>
      </c>
      <c r="D9" s="12">
        <v>4.2300000000000004</v>
      </c>
      <c r="E9" s="12">
        <v>4.22</v>
      </c>
      <c r="F9" s="9">
        <f t="shared" si="0"/>
        <v>4.2270000000000003</v>
      </c>
      <c r="G9" s="9">
        <v>7</v>
      </c>
      <c r="H9" s="9">
        <v>18</v>
      </c>
    </row>
    <row r="10" spans="1:8" s="11" customFormat="1" x14ac:dyDescent="0.15">
      <c r="A10" s="9" t="s">
        <v>13</v>
      </c>
      <c r="B10" s="8" t="s">
        <v>203</v>
      </c>
      <c r="C10" s="12">
        <v>61</v>
      </c>
      <c r="D10" s="12">
        <v>4.22</v>
      </c>
      <c r="E10" s="12">
        <v>4.2300000000000004</v>
      </c>
      <c r="F10" s="9">
        <f t="shared" si="0"/>
        <v>4.2229999999999999</v>
      </c>
      <c r="G10" s="9">
        <v>8</v>
      </c>
      <c r="H10" s="9">
        <v>18</v>
      </c>
    </row>
    <row r="11" spans="1:8" s="11" customFormat="1" x14ac:dyDescent="0.15">
      <c r="A11" s="9" t="s">
        <v>13</v>
      </c>
      <c r="B11" s="8" t="s">
        <v>206</v>
      </c>
      <c r="C11" s="12">
        <v>56</v>
      </c>
      <c r="D11" s="12">
        <v>4.1900000000000004</v>
      </c>
      <c r="E11" s="12">
        <v>4.2300000000000004</v>
      </c>
      <c r="F11" s="9">
        <f t="shared" si="0"/>
        <v>4.202</v>
      </c>
      <c r="G11" s="9">
        <v>9</v>
      </c>
      <c r="H11" s="9">
        <v>18</v>
      </c>
    </row>
    <row r="12" spans="1:8" x14ac:dyDescent="0.15">
      <c r="A12" s="2" t="s">
        <v>13</v>
      </c>
      <c r="B12" s="3" t="s">
        <v>192</v>
      </c>
      <c r="C12" s="4">
        <v>58</v>
      </c>
      <c r="D12" s="4">
        <v>3.9</v>
      </c>
      <c r="E12" s="4">
        <v>4.0199999999999996</v>
      </c>
      <c r="F12" s="2">
        <f t="shared" si="0"/>
        <v>3.9359999999999999</v>
      </c>
      <c r="G12" s="2">
        <v>10</v>
      </c>
      <c r="H12" s="2">
        <v>18</v>
      </c>
    </row>
    <row r="13" spans="1:8" s="11" customFormat="1" x14ac:dyDescent="0.15">
      <c r="A13" s="9" t="s">
        <v>13</v>
      </c>
      <c r="B13" s="8" t="s">
        <v>204</v>
      </c>
      <c r="C13" s="12">
        <v>60.5</v>
      </c>
      <c r="D13" s="12">
        <v>3.91</v>
      </c>
      <c r="E13" s="12">
        <v>3.98</v>
      </c>
      <c r="F13" s="9">
        <f t="shared" si="0"/>
        <v>3.931</v>
      </c>
      <c r="G13" s="9">
        <v>11</v>
      </c>
      <c r="H13" s="9">
        <v>18</v>
      </c>
    </row>
    <row r="14" spans="1:8" x14ac:dyDescent="0.15">
      <c r="A14" s="2" t="s">
        <v>13</v>
      </c>
      <c r="B14" s="3" t="s">
        <v>197</v>
      </c>
      <c r="C14" s="4">
        <v>55.5</v>
      </c>
      <c r="D14" s="4">
        <v>3.89</v>
      </c>
      <c r="E14" s="4">
        <v>3.91</v>
      </c>
      <c r="F14" s="2">
        <f t="shared" si="0"/>
        <v>3.8959999999999999</v>
      </c>
      <c r="G14" s="2">
        <v>12</v>
      </c>
      <c r="H14" s="2">
        <v>18</v>
      </c>
    </row>
    <row r="15" spans="1:8" x14ac:dyDescent="0.15">
      <c r="A15" s="2" t="s">
        <v>13</v>
      </c>
      <c r="B15" s="3" t="s">
        <v>196</v>
      </c>
      <c r="C15" s="4">
        <v>53.5</v>
      </c>
      <c r="D15" s="4">
        <v>3.67</v>
      </c>
      <c r="E15" s="4">
        <v>3.64</v>
      </c>
      <c r="F15" s="2">
        <f t="shared" si="0"/>
        <v>3.661</v>
      </c>
      <c r="G15" s="2">
        <v>13</v>
      </c>
      <c r="H15" s="2">
        <v>18</v>
      </c>
    </row>
    <row r="16" spans="1:8" x14ac:dyDescent="0.15">
      <c r="A16" s="2" t="s">
        <v>13</v>
      </c>
      <c r="B16" s="3" t="s">
        <v>202</v>
      </c>
      <c r="C16" s="4">
        <v>56</v>
      </c>
      <c r="D16" s="4">
        <v>3.61</v>
      </c>
      <c r="E16" s="4">
        <v>3.64</v>
      </c>
      <c r="F16" s="2">
        <f t="shared" si="0"/>
        <v>3.6189999999999998</v>
      </c>
      <c r="G16" s="2">
        <v>14</v>
      </c>
      <c r="H16" s="2">
        <v>18</v>
      </c>
    </row>
    <row r="17" spans="1:8" x14ac:dyDescent="0.15">
      <c r="A17" s="2" t="s">
        <v>13</v>
      </c>
      <c r="B17" s="3" t="s">
        <v>201</v>
      </c>
      <c r="C17" s="4">
        <v>52.5</v>
      </c>
      <c r="D17" s="4">
        <v>3.57</v>
      </c>
      <c r="E17" s="4">
        <v>3.66</v>
      </c>
      <c r="F17" s="2">
        <f t="shared" si="0"/>
        <v>3.5969999999999995</v>
      </c>
      <c r="G17" s="2">
        <v>15</v>
      </c>
      <c r="H17" s="2">
        <v>18</v>
      </c>
    </row>
    <row r="18" spans="1:8" x14ac:dyDescent="0.15">
      <c r="A18" s="2" t="s">
        <v>13</v>
      </c>
      <c r="B18" s="3" t="s">
        <v>195</v>
      </c>
      <c r="C18" s="4">
        <v>56.5</v>
      </c>
      <c r="D18" s="4">
        <v>3.5</v>
      </c>
      <c r="E18" s="4">
        <v>3.52</v>
      </c>
      <c r="F18" s="2">
        <f t="shared" si="0"/>
        <v>3.5059999999999998</v>
      </c>
      <c r="G18" s="2">
        <v>16</v>
      </c>
      <c r="H18" s="2">
        <v>18</v>
      </c>
    </row>
    <row r="19" spans="1:8" x14ac:dyDescent="0.15">
      <c r="A19" s="2" t="s">
        <v>13</v>
      </c>
      <c r="B19" s="3" t="s">
        <v>199</v>
      </c>
      <c r="C19" s="4">
        <v>55.5</v>
      </c>
      <c r="D19" s="4">
        <v>3.17</v>
      </c>
      <c r="E19" s="4">
        <v>3.21</v>
      </c>
      <c r="F19" s="2">
        <f t="shared" si="0"/>
        <v>3.1819999999999999</v>
      </c>
      <c r="G19" s="2">
        <v>17</v>
      </c>
      <c r="H19" s="2">
        <v>18</v>
      </c>
    </row>
    <row r="20" spans="1:8" x14ac:dyDescent="0.15">
      <c r="A20" s="2" t="s">
        <v>13</v>
      </c>
      <c r="B20" s="3" t="s">
        <v>200</v>
      </c>
      <c r="C20" s="4">
        <v>47</v>
      </c>
      <c r="D20" s="4">
        <v>2.63</v>
      </c>
      <c r="E20" s="4">
        <v>2.7</v>
      </c>
      <c r="F20" s="2">
        <f t="shared" si="0"/>
        <v>2.6509999999999998</v>
      </c>
      <c r="G20" s="2">
        <v>18</v>
      </c>
      <c r="H20" s="2">
        <v>18</v>
      </c>
    </row>
  </sheetData>
  <sortState ref="B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法语</vt:lpstr>
      <vt:lpstr>俄语</vt:lpstr>
      <vt:lpstr>西班牙语</vt:lpstr>
      <vt:lpstr>日语</vt:lpstr>
      <vt:lpstr>德语</vt:lpstr>
      <vt:lpstr>翻译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2021-09-16T09:27:09Z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