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filterPrivacy="1" defaultThemeVersion="124226"/>
  <xr:revisionPtr revIDLastSave="0" documentId="13_ncr:1_{7F9A7B5C-1831-084E-901C-8ABFF9B1B613}" xr6:coauthVersionLast="47" xr6:coauthVersionMax="47" xr10:uidLastSave="{00000000-0000-0000-0000-000000000000}"/>
  <bookViews>
    <workbookView xWindow="12660" yWindow="3740" windowWidth="19600" windowHeight="16600" xr2:uid="{00000000-000D-0000-FFFF-FFFF00000000}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2" hidden="1">德语!$A$2:$H$8</definedName>
    <definedName name="_xlnm._FilterDatabase" localSheetId="3" hidden="1">俄语!$A$2:$H$2</definedName>
    <definedName name="_xlnm._FilterDatabase" localSheetId="5" hidden="1">法语!$A$2:$H$8</definedName>
    <definedName name="_xlnm._FilterDatabase" localSheetId="1" hidden="1">翻译!$A$2:$H$4</definedName>
    <definedName name="_xlnm._FilterDatabase" localSheetId="4" hidden="1">日语!$A$2:$H$3</definedName>
    <definedName name="_xlnm._FilterDatabase" localSheetId="6" hidden="1">西班牙语!$A$2:$H$5</definedName>
    <definedName name="_xlnm._FilterDatabase" localSheetId="0" hidden="1">英语!$A$2:$H$27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4" i="4"/>
  <c r="F6" i="5"/>
  <c r="F3" i="7"/>
  <c r="F4" i="7"/>
  <c r="F5" i="7"/>
  <c r="F5" i="5" l="1"/>
  <c r="F3" i="5"/>
  <c r="F7" i="5"/>
  <c r="F8" i="5"/>
  <c r="F4" i="5"/>
  <c r="F3" i="8" l="1"/>
  <c r="F8" i="3" l="1"/>
  <c r="F5" i="3"/>
  <c r="F4" i="3"/>
  <c r="F3" i="3"/>
  <c r="F6" i="3"/>
  <c r="F7" i="3"/>
  <c r="F26" i="1" l="1"/>
  <c r="F4" i="1"/>
  <c r="F3" i="1"/>
  <c r="F9" i="1"/>
  <c r="F7" i="1"/>
  <c r="F20" i="1"/>
  <c r="F27" i="1"/>
  <c r="F21" i="1"/>
  <c r="F15" i="1"/>
  <c r="F16" i="1"/>
  <c r="F18" i="1"/>
  <c r="F6" i="1"/>
  <c r="F12" i="1"/>
  <c r="F25" i="1"/>
  <c r="F11" i="1"/>
  <c r="F8" i="1"/>
  <c r="F24" i="1"/>
  <c r="F10" i="1"/>
  <c r="F23" i="1"/>
  <c r="F5" i="1"/>
  <c r="F14" i="1"/>
  <c r="F19" i="1"/>
  <c r="F17" i="1"/>
  <c r="F22" i="1"/>
  <c r="F13" i="1"/>
</calcChain>
</file>

<file path=xl/sharedStrings.xml><?xml version="1.0" encoding="utf-8"?>
<sst xmlns="http://schemas.openxmlformats.org/spreadsheetml/2006/main" count="106" uniqueCount="15">
  <si>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</si>
  <si>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</si>
  <si>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</si>
  <si>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</si>
  <si>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</si>
  <si>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</si>
  <si>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</si>
  <si>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</si>
  <si>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英语</t>
    <phoneticPr fontId="2" type="noConversion"/>
  </si>
  <si>
    <t>翻译</t>
    <phoneticPr fontId="2" type="noConversion"/>
  </si>
  <si>
    <t>德语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</si>
  <si>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</si>
  <si>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</si>
  <si>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</si>
  <si>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外国语学院2023-2024学年本科生学业成绩排名结果（2023级）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</si>
</sst>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C33" sqref="C33"/>
    </sheetView>
  </sheetViews>
  <sheetFormatPr baseColWidth="10" defaultColWidth="9" defaultRowHeight="14"/>
  <cols>
    <col min="1" max="1" width="10.6640625" style="5" customWidth="1"/>
    <col min="2" max="2" width="15" style="5" customWidth="1"/>
    <col min="3" max="3" width="19" style="5" customWidth="1"/>
    <col min="4" max="5" width="28" style="5" customWidth="1"/>
    <col min="6" max="6" width="15.1640625" style="5" customWidth="1"/>
    <col min="7" max="8" width="13.33203125" style="5" customWidth="1"/>
    <col min="9" max="16384" width="9" style="5"/>
  </cols>
  <sheetData>
    <row r="1" spans="1:8" ht="27.75" customHeight="1">
      <c r="A1" s="7" t="s">
        <v>14</v>
      </c>
      <c r="B1" s="7"/>
      <c r="C1" s="7"/>
      <c r="D1" s="7"/>
      <c r="E1" s="7"/>
      <c r="F1" s="7"/>
      <c r="G1" s="7"/>
      <c r="H1" s="7"/>
    </row>
    <row r="2" spans="1:8" s="6" customFormat="1" ht="20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8</v>
      </c>
      <c r="B3" s="4">
        <v>3230101526</v>
      </c>
      <c r="C3" s="4">
        <v>55</v>
      </c>
      <c r="D3" s="4">
        <v>4.6399999999999997</v>
      </c>
      <c r="E3" s="4">
        <v>4.66</v>
      </c>
      <c r="F3" s="4">
        <f t="shared" ref="F3:F27" si="0">D3*0.7+E3*0.3</f>
        <v>4.6459999999999999</v>
      </c>
      <c r="G3" s="4">
        <v>1</v>
      </c>
      <c r="H3" s="4">
        <v>25</v>
      </c>
    </row>
    <row r="4" spans="1:8">
      <c r="A4" s="4" t="s">
        <v>8</v>
      </c>
      <c r="B4" s="4">
        <v>3230101525</v>
      </c>
      <c r="C4" s="4">
        <v>60.5</v>
      </c>
      <c r="D4" s="4">
        <v>4.5999999999999996</v>
      </c>
      <c r="E4" s="4">
        <v>4.6100000000000003</v>
      </c>
      <c r="F4" s="4">
        <f t="shared" si="0"/>
        <v>4.6029999999999998</v>
      </c>
      <c r="G4" s="4">
        <v>2</v>
      </c>
      <c r="H4" s="4">
        <v>25</v>
      </c>
    </row>
    <row r="5" spans="1:8">
      <c r="A5" s="4" t="s">
        <v>8</v>
      </c>
      <c r="B5" s="4">
        <v>3230101267</v>
      </c>
      <c r="C5" s="4">
        <v>58</v>
      </c>
      <c r="D5" s="4">
        <v>4.66</v>
      </c>
      <c r="E5" s="4">
        <v>4.45</v>
      </c>
      <c r="F5" s="4">
        <f t="shared" si="0"/>
        <v>4.5969999999999995</v>
      </c>
      <c r="G5" s="4">
        <v>3</v>
      </c>
      <c r="H5" s="4">
        <v>25</v>
      </c>
    </row>
    <row r="6" spans="1:8">
      <c r="A6" s="4" t="s">
        <v>8</v>
      </c>
      <c r="B6" s="4">
        <v>3230101524</v>
      </c>
      <c r="C6" s="4">
        <v>68.5</v>
      </c>
      <c r="D6" s="4">
        <v>4.59</v>
      </c>
      <c r="E6" s="4">
        <v>4.58</v>
      </c>
      <c r="F6" s="4">
        <f t="shared" si="0"/>
        <v>4.5869999999999997</v>
      </c>
      <c r="G6" s="4">
        <v>4</v>
      </c>
      <c r="H6" s="4">
        <v>25</v>
      </c>
    </row>
    <row r="7" spans="1:8">
      <c r="A7" s="4" t="s">
        <v>8</v>
      </c>
      <c r="B7" s="4">
        <v>3230101314</v>
      </c>
      <c r="C7" s="4">
        <v>59.5</v>
      </c>
      <c r="D7" s="4">
        <v>4.57</v>
      </c>
      <c r="E7" s="4">
        <v>4.5599999999999996</v>
      </c>
      <c r="F7" s="4">
        <f t="shared" si="0"/>
        <v>4.5670000000000002</v>
      </c>
      <c r="G7" s="4">
        <v>5</v>
      </c>
      <c r="H7" s="4">
        <v>25</v>
      </c>
    </row>
    <row r="8" spans="1:8">
      <c r="A8" s="4" t="s">
        <v>8</v>
      </c>
      <c r="B8" s="4">
        <v>3230101529</v>
      </c>
      <c r="C8" s="4">
        <v>58.5</v>
      </c>
      <c r="D8" s="4">
        <v>4.5599999999999996</v>
      </c>
      <c r="E8" s="4">
        <v>4.55</v>
      </c>
      <c r="F8" s="4">
        <f t="shared" si="0"/>
        <v>4.5569999999999995</v>
      </c>
      <c r="G8" s="4">
        <v>6</v>
      </c>
      <c r="H8" s="4">
        <v>25</v>
      </c>
    </row>
    <row r="9" spans="1:8">
      <c r="A9" s="4" t="s">
        <v>8</v>
      </c>
      <c r="B9" s="4">
        <v>3230105516</v>
      </c>
      <c r="C9" s="4">
        <v>57</v>
      </c>
      <c r="D9" s="4">
        <v>4.5199999999999996</v>
      </c>
      <c r="E9" s="4">
        <v>4.51</v>
      </c>
      <c r="F9" s="4">
        <f t="shared" si="0"/>
        <v>4.5169999999999995</v>
      </c>
      <c r="G9" s="4">
        <v>7</v>
      </c>
      <c r="H9" s="4">
        <v>25</v>
      </c>
    </row>
    <row r="10" spans="1:8">
      <c r="A10" s="4" t="s">
        <v>8</v>
      </c>
      <c r="B10" s="4">
        <v>3230101751</v>
      </c>
      <c r="C10" s="4">
        <v>63</v>
      </c>
      <c r="D10" s="4">
        <v>4.5</v>
      </c>
      <c r="E10" s="4">
        <v>4.53</v>
      </c>
      <c r="F10" s="4">
        <f t="shared" si="0"/>
        <v>4.5090000000000003</v>
      </c>
      <c r="G10" s="4">
        <v>8</v>
      </c>
      <c r="H10" s="4">
        <v>25</v>
      </c>
    </row>
    <row r="11" spans="1:8">
      <c r="A11" s="4" t="s">
        <v>8</v>
      </c>
      <c r="B11" s="4">
        <v>3230101528</v>
      </c>
      <c r="C11" s="4">
        <v>63</v>
      </c>
      <c r="D11" s="4">
        <v>4.4800000000000004</v>
      </c>
      <c r="E11" s="4">
        <v>4.51</v>
      </c>
      <c r="F11" s="4">
        <f t="shared" si="0"/>
        <v>4.4889999999999999</v>
      </c>
      <c r="G11" s="4">
        <v>9</v>
      </c>
      <c r="H11" s="4">
        <v>25</v>
      </c>
    </row>
    <row r="12" spans="1:8">
      <c r="A12" s="4" t="s">
        <v>8</v>
      </c>
      <c r="B12" s="4">
        <v>3230101521</v>
      </c>
      <c r="C12" s="4">
        <v>58</v>
      </c>
      <c r="D12" s="4">
        <v>4.45</v>
      </c>
      <c r="E12" s="4">
        <v>4.46</v>
      </c>
      <c r="F12" s="4">
        <f t="shared" si="0"/>
        <v>4.4529999999999994</v>
      </c>
      <c r="G12" s="4">
        <v>10</v>
      </c>
      <c r="H12" s="4">
        <v>25</v>
      </c>
    </row>
    <row r="13" spans="1:8">
      <c r="A13" s="4" t="s">
        <v>8</v>
      </c>
      <c r="B13" s="4">
        <v>3230101530</v>
      </c>
      <c r="C13" s="4">
        <v>59</v>
      </c>
      <c r="D13" s="4">
        <v>4.46</v>
      </c>
      <c r="E13" s="4">
        <v>4.42</v>
      </c>
      <c r="F13" s="4">
        <f t="shared" si="0"/>
        <v>4.4479999999999995</v>
      </c>
      <c r="G13" s="4">
        <v>11</v>
      </c>
      <c r="H13" s="4">
        <v>25</v>
      </c>
    </row>
    <row r="14" spans="1:8">
      <c r="A14" s="4" t="s">
        <v>8</v>
      </c>
      <c r="B14" s="4">
        <v>3230101086</v>
      </c>
      <c r="C14" s="4">
        <v>57.5</v>
      </c>
      <c r="D14" s="4">
        <v>4.43</v>
      </c>
      <c r="E14" s="4">
        <v>4.45</v>
      </c>
      <c r="F14" s="4">
        <f t="shared" si="0"/>
        <v>4.4359999999999999</v>
      </c>
      <c r="G14" s="4">
        <v>12</v>
      </c>
      <c r="H14" s="4">
        <v>25</v>
      </c>
    </row>
    <row r="15" spans="1:8">
      <c r="A15" s="4" t="s">
        <v>8</v>
      </c>
      <c r="B15" s="4">
        <v>3230101527</v>
      </c>
      <c r="C15" s="4">
        <v>59.5</v>
      </c>
      <c r="D15" s="4">
        <v>4.4400000000000004</v>
      </c>
      <c r="E15" s="4">
        <v>4.33</v>
      </c>
      <c r="F15" s="4">
        <f t="shared" si="0"/>
        <v>4.407</v>
      </c>
      <c r="G15" s="4">
        <v>13</v>
      </c>
      <c r="H15" s="4">
        <v>25</v>
      </c>
    </row>
    <row r="16" spans="1:8">
      <c r="A16" s="4" t="s">
        <v>8</v>
      </c>
      <c r="B16" s="4">
        <v>3230101161</v>
      </c>
      <c r="C16" s="4">
        <v>53</v>
      </c>
      <c r="D16" s="4">
        <v>4.3899999999999997</v>
      </c>
      <c r="E16" s="4">
        <v>4.37</v>
      </c>
      <c r="F16" s="4">
        <f t="shared" si="0"/>
        <v>4.3839999999999995</v>
      </c>
      <c r="G16" s="4">
        <v>14</v>
      </c>
      <c r="H16" s="4">
        <v>25</v>
      </c>
    </row>
    <row r="17" spans="1:8">
      <c r="A17" s="4" t="s">
        <v>8</v>
      </c>
      <c r="B17" s="4">
        <v>3230101133</v>
      </c>
      <c r="C17" s="4">
        <v>58.5</v>
      </c>
      <c r="D17" s="4">
        <v>4.32</v>
      </c>
      <c r="E17" s="4">
        <v>4.3600000000000003</v>
      </c>
      <c r="F17" s="4">
        <f t="shared" si="0"/>
        <v>4.3319999999999999</v>
      </c>
      <c r="G17" s="4">
        <v>15</v>
      </c>
      <c r="H17" s="4">
        <v>25</v>
      </c>
    </row>
    <row r="18" spans="1:8">
      <c r="A18" s="4" t="s">
        <v>8</v>
      </c>
      <c r="B18" s="4">
        <v>3230105517</v>
      </c>
      <c r="C18" s="4">
        <v>51.5</v>
      </c>
      <c r="D18" s="4">
        <v>4.29</v>
      </c>
      <c r="E18" s="4">
        <v>4.3</v>
      </c>
      <c r="F18" s="4">
        <f t="shared" si="0"/>
        <v>4.2929999999999993</v>
      </c>
      <c r="G18" s="4">
        <v>16</v>
      </c>
      <c r="H18" s="4">
        <v>25</v>
      </c>
    </row>
    <row r="19" spans="1:8">
      <c r="A19" s="4" t="s">
        <v>8</v>
      </c>
      <c r="B19" s="4">
        <v>3230105537</v>
      </c>
      <c r="C19" s="4">
        <v>55.5</v>
      </c>
      <c r="D19" s="4">
        <v>4.25</v>
      </c>
      <c r="E19" s="4">
        <v>4.3099999999999996</v>
      </c>
      <c r="F19" s="4">
        <f t="shared" si="0"/>
        <v>4.2679999999999998</v>
      </c>
      <c r="G19" s="4">
        <v>17</v>
      </c>
      <c r="H19" s="4">
        <v>25</v>
      </c>
    </row>
    <row r="20" spans="1:8">
      <c r="A20" s="4" t="s">
        <v>8</v>
      </c>
      <c r="B20" s="4">
        <v>3230101312</v>
      </c>
      <c r="C20" s="4">
        <v>61.5</v>
      </c>
      <c r="D20" s="4">
        <v>4.25</v>
      </c>
      <c r="E20" s="4">
        <v>4.2699999999999996</v>
      </c>
      <c r="F20" s="4">
        <f t="shared" si="0"/>
        <v>4.2559999999999993</v>
      </c>
      <c r="G20" s="4">
        <v>18</v>
      </c>
      <c r="H20" s="4">
        <v>25</v>
      </c>
    </row>
    <row r="21" spans="1:8">
      <c r="A21" s="4" t="s">
        <v>8</v>
      </c>
      <c r="B21" s="4">
        <v>3230101522</v>
      </c>
      <c r="C21" s="4">
        <v>55</v>
      </c>
      <c r="D21" s="4">
        <v>4.21</v>
      </c>
      <c r="E21" s="4">
        <v>4.22</v>
      </c>
      <c r="F21" s="4">
        <f t="shared" si="0"/>
        <v>4.2129999999999992</v>
      </c>
      <c r="G21" s="4">
        <v>19</v>
      </c>
      <c r="H21" s="4">
        <v>25</v>
      </c>
    </row>
    <row r="22" spans="1:8">
      <c r="A22" s="4" t="s">
        <v>8</v>
      </c>
      <c r="B22" s="4">
        <v>3230101523</v>
      </c>
      <c r="C22" s="4">
        <v>63.5</v>
      </c>
      <c r="D22" s="4">
        <v>4.13</v>
      </c>
      <c r="E22" s="4">
        <v>4.1399999999999997</v>
      </c>
      <c r="F22" s="4">
        <f t="shared" si="0"/>
        <v>4.1329999999999991</v>
      </c>
      <c r="G22" s="4">
        <v>20</v>
      </c>
      <c r="H22" s="4">
        <v>25</v>
      </c>
    </row>
    <row r="23" spans="1:8">
      <c r="A23" s="4" t="s">
        <v>8</v>
      </c>
      <c r="B23" s="4">
        <v>3230101343</v>
      </c>
      <c r="C23" s="4">
        <v>57.5</v>
      </c>
      <c r="D23" s="4">
        <v>4.17</v>
      </c>
      <c r="E23" s="4">
        <v>4.0199999999999996</v>
      </c>
      <c r="F23" s="4">
        <f t="shared" si="0"/>
        <v>4.1249999999999991</v>
      </c>
      <c r="G23" s="4">
        <v>21</v>
      </c>
      <c r="H23" s="4">
        <v>25</v>
      </c>
    </row>
    <row r="24" spans="1:8">
      <c r="A24" s="4" t="s">
        <v>8</v>
      </c>
      <c r="B24" s="4">
        <v>3230105518</v>
      </c>
      <c r="C24" s="4">
        <v>64</v>
      </c>
      <c r="D24" s="4">
        <v>4.18</v>
      </c>
      <c r="E24" s="4">
        <v>3.87</v>
      </c>
      <c r="F24" s="4">
        <f t="shared" si="0"/>
        <v>4.0869999999999997</v>
      </c>
      <c r="G24" s="4">
        <v>22</v>
      </c>
      <c r="H24" s="4">
        <v>25</v>
      </c>
    </row>
    <row r="25" spans="1:8">
      <c r="A25" s="4" t="s">
        <v>8</v>
      </c>
      <c r="B25" s="4">
        <v>3230101520</v>
      </c>
      <c r="C25" s="4">
        <v>56.5</v>
      </c>
      <c r="D25" s="4">
        <v>4.01</v>
      </c>
      <c r="E25" s="4">
        <v>4.1100000000000003</v>
      </c>
      <c r="F25" s="4">
        <f t="shared" si="0"/>
        <v>4.0399999999999991</v>
      </c>
      <c r="G25" s="4">
        <v>23</v>
      </c>
      <c r="H25" s="4">
        <v>25</v>
      </c>
    </row>
    <row r="26" spans="1:8">
      <c r="A26" s="4" t="s">
        <v>8</v>
      </c>
      <c r="B26" s="4">
        <v>3230101342</v>
      </c>
      <c r="C26" s="4">
        <v>59</v>
      </c>
      <c r="D26" s="4">
        <v>3.99</v>
      </c>
      <c r="E26" s="4">
        <v>4.03</v>
      </c>
      <c r="F26" s="4">
        <f t="shared" si="0"/>
        <v>4.0020000000000007</v>
      </c>
      <c r="G26" s="4">
        <v>24</v>
      </c>
      <c r="H26" s="4">
        <v>25</v>
      </c>
    </row>
    <row r="27" spans="1:8">
      <c r="A27" s="4" t="s">
        <v>8</v>
      </c>
      <c r="B27" s="4">
        <v>3230101130</v>
      </c>
      <c r="C27" s="4">
        <v>59</v>
      </c>
      <c r="D27" s="4">
        <v>3.87</v>
      </c>
      <c r="E27" s="4">
        <v>3.9</v>
      </c>
      <c r="F27" s="4">
        <f t="shared" si="0"/>
        <v>3.879</v>
      </c>
      <c r="G27" s="4">
        <v>25</v>
      </c>
      <c r="H27" s="4">
        <v>25</v>
      </c>
    </row>
  </sheetData>
  <sortState xmlns:xlrd2="http://schemas.microsoft.com/office/spreadsheetml/2017/richdata2" ref="A3:H27">
    <sortCondition descending="1" ref="F3"/>
  </sortState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selection activeCell="H4" sqref="H4"/>
    </sheetView>
  </sheetViews>
  <sheetFormatPr baseColWidth="10" defaultColWidth="8.83203125" defaultRowHeight="14"/>
  <cols>
    <col min="1" max="1" width="12.33203125" style="5" customWidth="1"/>
    <col min="2" max="2" width="12.83203125" style="5" customWidth="1"/>
    <col min="3" max="3" width="16" style="5" customWidth="1"/>
    <col min="4" max="5" width="27" style="5" customWidth="1"/>
    <col min="6" max="8" width="14.6640625" style="5" customWidth="1"/>
  </cols>
  <sheetData>
    <row r="1" spans="1:8" ht="26.25" customHeight="1">
      <c r="A1" s="7" t="s">
        <v>14</v>
      </c>
      <c r="B1" s="7"/>
      <c r="C1" s="7"/>
      <c r="D1" s="7"/>
      <c r="E1" s="7"/>
      <c r="F1" s="7"/>
      <c r="G1" s="7"/>
      <c r="H1" s="7"/>
    </row>
    <row r="2" spans="1:8" ht="19.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9</v>
      </c>
      <c r="B3" s="4">
        <v>3230101128</v>
      </c>
      <c r="C3" s="4">
        <v>57</v>
      </c>
      <c r="D3" s="4">
        <v>4.51</v>
      </c>
      <c r="E3" s="4">
        <v>4.5199999999999996</v>
      </c>
      <c r="F3" s="4">
        <f t="shared" ref="F3:F4" si="0">D3*0.7+E3*0.3</f>
        <v>4.5129999999999999</v>
      </c>
      <c r="G3" s="4">
        <v>1</v>
      </c>
      <c r="H3" s="4">
        <v>2</v>
      </c>
    </row>
    <row r="4" spans="1:8">
      <c r="A4" s="4" t="s">
        <v>9</v>
      </c>
      <c r="B4" s="4">
        <v>3230101160</v>
      </c>
      <c r="C4" s="4">
        <v>56</v>
      </c>
      <c r="D4" s="4">
        <v>3.91</v>
      </c>
      <c r="E4" s="4">
        <v>3.88</v>
      </c>
      <c r="F4" s="4">
        <f t="shared" si="0"/>
        <v>3.9009999999999998</v>
      </c>
      <c r="G4" s="4">
        <v>2</v>
      </c>
      <c r="H4" s="4">
        <v>2</v>
      </c>
    </row>
  </sheetData>
  <sortState xmlns:xlrd2="http://schemas.microsoft.com/office/spreadsheetml/2017/richdata2" ref="A3:H4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D17" sqref="D17:E17"/>
    </sheetView>
  </sheetViews>
  <sheetFormatPr baseColWidth="10" defaultColWidth="8.83203125" defaultRowHeight="14"/>
  <cols>
    <col min="1" max="1" width="11.5" style="5" customWidth="1"/>
    <col min="2" max="2" width="13.5" style="5" customWidth="1"/>
    <col min="3" max="3" width="18.6640625" style="5" customWidth="1"/>
    <col min="4" max="4" width="28" style="5" customWidth="1"/>
    <col min="5" max="5" width="22.5" style="5" customWidth="1"/>
    <col min="6" max="6" width="18.6640625" style="5" customWidth="1"/>
    <col min="7" max="7" width="13.6640625" style="5" customWidth="1"/>
    <col min="8" max="8" width="14.83203125" style="5" customWidth="1"/>
  </cols>
  <sheetData>
    <row r="1" spans="1:8" ht="27" customHeight="1">
      <c r="A1" s="7" t="s">
        <v>14</v>
      </c>
      <c r="B1" s="7"/>
      <c r="C1" s="7"/>
      <c r="D1" s="7"/>
      <c r="E1" s="7"/>
      <c r="F1" s="7"/>
      <c r="G1" s="7"/>
      <c r="H1" s="7"/>
    </row>
    <row r="2" spans="1:8" s="3" customFormat="1" ht="27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10</v>
      </c>
      <c r="B3" s="4">
        <v>3230101126</v>
      </c>
      <c r="C3" s="4">
        <v>74</v>
      </c>
      <c r="D3" s="4">
        <v>4.67</v>
      </c>
      <c r="E3" s="4">
        <v>4.66</v>
      </c>
      <c r="F3" s="4">
        <f t="shared" ref="F3:F8" si="0">D3*0.7+E3*0.3</f>
        <v>4.6669999999999998</v>
      </c>
      <c r="G3" s="4">
        <v>1</v>
      </c>
      <c r="H3" s="4">
        <v>6</v>
      </c>
    </row>
    <row r="4" spans="1:8">
      <c r="A4" s="4" t="s">
        <v>10</v>
      </c>
      <c r="B4" s="4">
        <v>3230101132</v>
      </c>
      <c r="C4" s="4">
        <v>62</v>
      </c>
      <c r="D4" s="4">
        <v>4.47</v>
      </c>
      <c r="E4" s="4">
        <v>4.47</v>
      </c>
      <c r="F4" s="4">
        <f t="shared" si="0"/>
        <v>4.47</v>
      </c>
      <c r="G4" s="4">
        <v>2</v>
      </c>
      <c r="H4" s="4">
        <v>6</v>
      </c>
    </row>
    <row r="5" spans="1:8">
      <c r="A5" s="4" t="s">
        <v>10</v>
      </c>
      <c r="B5" s="4">
        <v>3230101087</v>
      </c>
      <c r="C5" s="4">
        <v>69</v>
      </c>
      <c r="D5" s="4">
        <v>4.45</v>
      </c>
      <c r="E5" s="4">
        <v>4.42</v>
      </c>
      <c r="F5" s="4">
        <f t="shared" si="0"/>
        <v>4.4409999999999998</v>
      </c>
      <c r="G5" s="4">
        <v>3</v>
      </c>
      <c r="H5" s="4">
        <v>6</v>
      </c>
    </row>
    <row r="6" spans="1:8">
      <c r="A6" s="4" t="s">
        <v>10</v>
      </c>
      <c r="B6" s="4">
        <v>3230101085</v>
      </c>
      <c r="C6" s="4">
        <v>78</v>
      </c>
      <c r="D6" s="4">
        <v>4.3600000000000003</v>
      </c>
      <c r="E6" s="4">
        <v>4.38</v>
      </c>
      <c r="F6" s="4">
        <f t="shared" si="0"/>
        <v>4.3659999999999997</v>
      </c>
      <c r="G6" s="4">
        <v>4</v>
      </c>
      <c r="H6" s="4">
        <v>6</v>
      </c>
    </row>
    <row r="7" spans="1:8">
      <c r="A7" s="4" t="s">
        <v>10</v>
      </c>
      <c r="B7" s="4">
        <v>3230101135</v>
      </c>
      <c r="C7" s="4">
        <v>59</v>
      </c>
      <c r="D7" s="4">
        <v>4.33</v>
      </c>
      <c r="E7" s="4">
        <v>4.34</v>
      </c>
      <c r="F7" s="4">
        <f t="shared" si="0"/>
        <v>4.3329999999999993</v>
      </c>
      <c r="G7" s="4">
        <v>5</v>
      </c>
      <c r="H7" s="4">
        <v>6</v>
      </c>
    </row>
    <row r="8" spans="1:8">
      <c r="A8" s="4" t="s">
        <v>10</v>
      </c>
      <c r="B8" s="4">
        <v>3230101162</v>
      </c>
      <c r="C8" s="4">
        <v>32.5</v>
      </c>
      <c r="D8" s="4">
        <v>3.42</v>
      </c>
      <c r="E8" s="4">
        <v>2.27</v>
      </c>
      <c r="F8" s="4">
        <f t="shared" si="0"/>
        <v>3.0749999999999997</v>
      </c>
      <c r="G8" s="4">
        <v>6</v>
      </c>
      <c r="H8" s="4">
        <v>6</v>
      </c>
    </row>
  </sheetData>
  <sortState xmlns:xlrd2="http://schemas.microsoft.com/office/spreadsheetml/2017/richdata2" ref="A3:H8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"/>
  <sheetViews>
    <sheetView workbookViewId="0">
      <selection activeCell="C15" sqref="C15"/>
    </sheetView>
  </sheetViews>
  <sheetFormatPr baseColWidth="10" defaultColWidth="8.83203125" defaultRowHeight="14"/>
  <cols>
    <col min="1" max="1" width="12.1640625" customWidth="1"/>
    <col min="2" max="2" width="13.1640625" customWidth="1"/>
    <col min="3" max="3" width="18.33203125" customWidth="1"/>
    <col min="4" max="4" width="27.1640625" customWidth="1"/>
    <col min="5" max="5" width="28.6640625" customWidth="1"/>
    <col min="6" max="6" width="20.1640625" customWidth="1"/>
    <col min="7" max="8" width="16.1640625" customWidth="1"/>
  </cols>
  <sheetData>
    <row r="1" spans="1:8" ht="26.25" customHeight="1">
      <c r="A1" s="7" t="s">
        <v>14</v>
      </c>
      <c r="B1" s="7"/>
      <c r="C1" s="7"/>
      <c r="D1" s="7"/>
      <c r="E1" s="7"/>
      <c r="F1" s="7"/>
      <c r="G1" s="7"/>
      <c r="H1" s="7"/>
    </row>
    <row r="2" spans="1:8" s="3" customFormat="1" ht="24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workbookViewId="0">
      <selection activeCell="H3" sqref="H3"/>
    </sheetView>
  </sheetViews>
  <sheetFormatPr baseColWidth="10" defaultColWidth="9" defaultRowHeight="14"/>
  <cols>
    <col min="1" max="1" width="9" style="5"/>
    <col min="2" max="2" width="13.1640625" style="5" customWidth="1"/>
    <col min="3" max="3" width="17.6640625" style="5" customWidth="1"/>
    <col min="4" max="5" width="28.5" style="5" customWidth="1"/>
    <col min="6" max="8" width="16.1640625" style="5" customWidth="1"/>
    <col min="9" max="16384" width="9" style="5"/>
  </cols>
  <sheetData>
    <row r="1" spans="1:8" ht="27.75" customHeight="1">
      <c r="A1" s="7" t="s">
        <v>14</v>
      </c>
      <c r="B1" s="7"/>
      <c r="C1" s="7"/>
      <c r="D1" s="7"/>
      <c r="E1" s="7"/>
      <c r="F1" s="7"/>
      <c r="G1" s="7"/>
      <c r="H1" s="7"/>
    </row>
    <row r="2" spans="1:8" ht="23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11</v>
      </c>
      <c r="B3" s="4">
        <v>3230101752</v>
      </c>
      <c r="C3" s="4">
        <v>53.5</v>
      </c>
      <c r="D3" s="4">
        <v>4.6500000000000004</v>
      </c>
      <c r="E3" s="4">
        <v>4.6399999999999997</v>
      </c>
      <c r="F3" s="4">
        <f t="shared" ref="F3" si="0">D3*0.7+E3*0.3</f>
        <v>4.6470000000000002</v>
      </c>
      <c r="G3" s="4">
        <v>1</v>
      </c>
      <c r="H3" s="4">
        <v>1</v>
      </c>
    </row>
  </sheetData>
  <sortState xmlns:xlrd2="http://schemas.microsoft.com/office/spreadsheetml/2017/richdata2" ref="A3:H3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workbookViewId="0">
      <selection activeCell="D18" sqref="D18:E18"/>
    </sheetView>
  </sheetViews>
  <sheetFormatPr baseColWidth="10" defaultColWidth="8.83203125" defaultRowHeight="14"/>
  <cols>
    <col min="1" max="1" width="13.33203125" customWidth="1"/>
    <col min="2" max="2" width="15.83203125" customWidth="1"/>
    <col min="3" max="3" width="22" customWidth="1"/>
    <col min="4" max="4" width="30.1640625" customWidth="1"/>
    <col min="5" max="5" width="25.33203125" customWidth="1"/>
    <col min="6" max="6" width="17.1640625" customWidth="1"/>
    <col min="7" max="7" width="15.1640625" customWidth="1"/>
    <col min="8" max="8" width="14.6640625" customWidth="1"/>
  </cols>
  <sheetData>
    <row r="1" spans="1:8" ht="31.5" customHeight="1">
      <c r="A1" s="7" t="s">
        <v>14</v>
      </c>
      <c r="B1" s="7"/>
      <c r="C1" s="7"/>
      <c r="D1" s="7"/>
      <c r="E1" s="7"/>
      <c r="F1" s="7"/>
      <c r="G1" s="7"/>
      <c r="H1" s="7"/>
    </row>
    <row r="2" spans="1:8" s="2" customFormat="1" ht="26.2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12</v>
      </c>
      <c r="B3" s="4">
        <v>3230101134</v>
      </c>
      <c r="C3" s="4">
        <v>77</v>
      </c>
      <c r="D3" s="4">
        <v>4.8</v>
      </c>
      <c r="E3" s="4">
        <v>4.79</v>
      </c>
      <c r="F3" s="4">
        <f t="shared" ref="F3:F8" si="0">D3*0.7+E3*0.3</f>
        <v>4.7969999999999997</v>
      </c>
      <c r="G3" s="4">
        <v>1</v>
      </c>
      <c r="H3" s="4">
        <v>6</v>
      </c>
    </row>
    <row r="4" spans="1:8">
      <c r="A4" s="4" t="s">
        <v>12</v>
      </c>
      <c r="B4" s="4">
        <v>3230101083</v>
      </c>
      <c r="C4" s="4">
        <v>58</v>
      </c>
      <c r="D4" s="4">
        <v>4.72</v>
      </c>
      <c r="E4" s="4">
        <v>4.72</v>
      </c>
      <c r="F4" s="4">
        <f t="shared" si="0"/>
        <v>4.72</v>
      </c>
      <c r="G4" s="4">
        <v>2</v>
      </c>
      <c r="H4" s="4">
        <v>6</v>
      </c>
    </row>
    <row r="5" spans="1:8">
      <c r="A5" s="4" t="s">
        <v>12</v>
      </c>
      <c r="B5" s="4">
        <v>3230101163</v>
      </c>
      <c r="C5" s="4">
        <v>77.5</v>
      </c>
      <c r="D5" s="4">
        <v>4.6100000000000003</v>
      </c>
      <c r="E5" s="4">
        <v>4.6399999999999997</v>
      </c>
      <c r="F5" s="4">
        <f t="shared" si="0"/>
        <v>4.6189999999999998</v>
      </c>
      <c r="G5" s="4">
        <v>3</v>
      </c>
      <c r="H5" s="4">
        <v>6</v>
      </c>
    </row>
    <row r="6" spans="1:8">
      <c r="A6" s="4" t="s">
        <v>12</v>
      </c>
      <c r="B6" s="4">
        <v>3230104894</v>
      </c>
      <c r="C6" s="4">
        <v>71</v>
      </c>
      <c r="D6" s="4">
        <v>4.59</v>
      </c>
      <c r="E6" s="4">
        <v>4.57</v>
      </c>
      <c r="F6" s="4">
        <f t="shared" si="0"/>
        <v>4.5839999999999996</v>
      </c>
      <c r="G6" s="4">
        <v>4</v>
      </c>
      <c r="H6" s="4">
        <v>6</v>
      </c>
    </row>
    <row r="7" spans="1:8">
      <c r="A7" s="4" t="s">
        <v>12</v>
      </c>
      <c r="B7" s="4">
        <v>3230101129</v>
      </c>
      <c r="C7" s="4">
        <v>74</v>
      </c>
      <c r="D7" s="4">
        <v>4.22</v>
      </c>
      <c r="E7" s="4">
        <v>4.13</v>
      </c>
      <c r="F7" s="4">
        <f t="shared" si="0"/>
        <v>4.1929999999999996</v>
      </c>
      <c r="G7" s="4">
        <v>5</v>
      </c>
      <c r="H7" s="4">
        <v>6</v>
      </c>
    </row>
    <row r="8" spans="1:8">
      <c r="A8" s="4" t="s">
        <v>12</v>
      </c>
      <c r="B8" s="4">
        <v>3230105519</v>
      </c>
      <c r="C8" s="4">
        <v>69</v>
      </c>
      <c r="D8" s="4">
        <v>3.61</v>
      </c>
      <c r="E8" s="4">
        <v>3.64</v>
      </c>
      <c r="F8" s="4">
        <f t="shared" si="0"/>
        <v>3.6189999999999998</v>
      </c>
      <c r="G8" s="4">
        <v>6</v>
      </c>
      <c r="H8" s="4">
        <v>6</v>
      </c>
    </row>
  </sheetData>
  <sortState xmlns:xlrd2="http://schemas.microsoft.com/office/spreadsheetml/2017/richdata2" ref="A3:H8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D35" sqref="D35"/>
    </sheetView>
  </sheetViews>
  <sheetFormatPr baseColWidth="10" defaultColWidth="8.83203125" defaultRowHeight="14"/>
  <cols>
    <col min="1" max="1" width="11.83203125" customWidth="1"/>
    <col min="2" max="2" width="12.83203125" customWidth="1"/>
    <col min="3" max="3" width="21.1640625" customWidth="1"/>
    <col min="4" max="5" width="29" customWidth="1"/>
    <col min="6" max="8" width="15.6640625" customWidth="1"/>
  </cols>
  <sheetData>
    <row r="1" spans="1:8" ht="25.5" customHeight="1">
      <c r="A1" s="7" t="s">
        <v>14</v>
      </c>
      <c r="B1" s="7"/>
      <c r="C1" s="7"/>
      <c r="D1" s="7"/>
      <c r="E1" s="7"/>
      <c r="F1" s="7"/>
      <c r="G1" s="7"/>
      <c r="H1" s="7"/>
    </row>
    <row r="2" spans="1:8" ht="21.75" customHeight="1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s="4" t="s">
        <v>13</v>
      </c>
      <c r="B3" s="4">
        <v>3230101084</v>
      </c>
      <c r="C3" s="4">
        <v>74</v>
      </c>
      <c r="D3" s="4">
        <v>4.78</v>
      </c>
      <c r="E3" s="4">
        <v>4.79</v>
      </c>
      <c r="F3" s="4">
        <f t="shared" ref="F3:F5" si="0">D3*0.7+E3*0.3</f>
        <v>4.7830000000000004</v>
      </c>
      <c r="G3" s="4">
        <v>1</v>
      </c>
      <c r="H3" s="4">
        <v>3</v>
      </c>
    </row>
    <row r="4" spans="1:8">
      <c r="A4" s="4" t="s">
        <v>13</v>
      </c>
      <c r="B4" s="4">
        <v>3230101131</v>
      </c>
      <c r="C4" s="4">
        <v>59</v>
      </c>
      <c r="D4" s="4">
        <v>4.41</v>
      </c>
      <c r="E4" s="4">
        <v>4.41</v>
      </c>
      <c r="F4" s="4">
        <f t="shared" si="0"/>
        <v>4.41</v>
      </c>
      <c r="G4" s="4">
        <v>2</v>
      </c>
      <c r="H4" s="4">
        <v>3</v>
      </c>
    </row>
    <row r="5" spans="1:8">
      <c r="A5" s="4" t="s">
        <v>13</v>
      </c>
      <c r="B5" s="4">
        <v>3230105515</v>
      </c>
      <c r="C5" s="4">
        <v>77.5</v>
      </c>
      <c r="D5" s="4">
        <v>4.32</v>
      </c>
      <c r="E5" s="4">
        <v>4.13</v>
      </c>
      <c r="F5" s="4">
        <f t="shared" si="0"/>
        <v>4.2629999999999999</v>
      </c>
      <c r="G5" s="4">
        <v>3</v>
      </c>
      <c r="H5" s="4">
        <v>3</v>
      </c>
    </row>
  </sheetData>
  <sortState xmlns:xlrd2="http://schemas.microsoft.com/office/spreadsheetml/2017/richdata2" ref="A3:H5">
    <sortCondition descending="1" ref="F3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2024-09-09T04:25:42Z</dcterms:modified>
  <cp:contentStatus/>
</cp:coreProperties>
</file>