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推免\200926 21年推免各专业初步名单\"/>
    </mc:Choice>
  </mc:AlternateContent>
  <bookViews>
    <workbookView xWindow="0" yWindow="0" windowWidth="18525" windowHeight="7125"/>
  </bookViews>
  <sheets>
    <sheet name="17级日语推免名单公示" sheetId="1" r:id="rId1"/>
  </sheets>
  <calcPr calcId="152511"/>
</workbook>
</file>

<file path=xl/calcChain.xml><?xml version="1.0" encoding="utf-8"?>
<calcChain xmlns="http://schemas.openxmlformats.org/spreadsheetml/2006/main">
  <c r="J8" i="1" l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<sst xmlns="http://schemas.openxmlformats.org/spreadsheetml/2006/main" count="93" uniqueCount="66">
  <si>
    <t>学号</t>
  </si>
  <si>
    <t>姓名</t>
  </si>
  <si>
    <t>学业绩点</t>
  </si>
  <si>
    <t>素质评价赋分</t>
  </si>
  <si>
    <t>专项评价赋分</t>
  </si>
  <si>
    <t>学业综合绩点</t>
  </si>
  <si>
    <t>学业综合绩点排序</t>
  </si>
  <si>
    <t>是否获得推免名额</t>
  </si>
  <si>
    <t>学年绩点</t>
  </si>
  <si>
    <t>学年绩点排名</t>
  </si>
  <si>
    <t>所有课程平均分</t>
  </si>
  <si>
    <t>主修课程平均分</t>
  </si>
  <si>
    <t>学年高等级评价课程门数</t>
  </si>
  <si>
    <t>累计高等级评价课程门数</t>
  </si>
  <si>
    <t>主修专业学年获得总学分</t>
  </si>
  <si>
    <t>主修专业课程累计获得总学分</t>
  </si>
  <si>
    <t>累计获得总绩点</t>
  </si>
  <si>
    <t>学年获得总绩点</t>
  </si>
  <si>
    <t>非主修学年平均绩点</t>
  </si>
  <si>
    <t>非主修学年学分</t>
  </si>
  <si>
    <t>专业名称</t>
  </si>
  <si>
    <t>行政班</t>
  </si>
  <si>
    <t>学年</t>
  </si>
  <si>
    <t>学籍状态</t>
  </si>
  <si>
    <t>辅修专业课程学年平均绩点</t>
  </si>
  <si>
    <t>辅修专业课程累计平均绩点</t>
  </si>
  <si>
    <t>辅修专业学年获得总学分</t>
  </si>
  <si>
    <t>辅修专业课程累计获得总学分</t>
  </si>
  <si>
    <t>主修专业课程累计总绩点</t>
  </si>
  <si>
    <t>主修专业课程学年总绩点</t>
  </si>
  <si>
    <t>荣誉课程GPA</t>
  </si>
  <si>
    <t>第一学期所有课程平均绩点</t>
  </si>
  <si>
    <t>第二学期所有课程平均绩点</t>
  </si>
  <si>
    <t>第一学期获得学分</t>
  </si>
  <si>
    <t>第二学期获得学分</t>
  </si>
  <si>
    <t>第一学期主修专业获得学分</t>
  </si>
  <si>
    <t>第二学期主修专业获得学分</t>
  </si>
  <si>
    <t>荣誉课程学年平均绩点</t>
  </si>
  <si>
    <t>荣誉课程累计平均绩点</t>
  </si>
  <si>
    <t>荣誉课程学年总绩点</t>
  </si>
  <si>
    <t>荣誉课程累计总绩点</t>
  </si>
  <si>
    <t>荣誉课程学年获得学分</t>
  </si>
  <si>
    <t>荣誉课程获得总学分</t>
  </si>
  <si>
    <t>3170100339</t>
  </si>
  <si>
    <t>谢梦璐</t>
  </si>
  <si>
    <t>是</t>
  </si>
  <si>
    <t>日语</t>
  </si>
  <si>
    <t>日语1701</t>
  </si>
  <si>
    <t>2019-2020</t>
  </si>
  <si>
    <t>有</t>
  </si>
  <si>
    <t>3170100679</t>
  </si>
  <si>
    <t>方艺潼</t>
  </si>
  <si>
    <t xml:space="preserve"> 是 </t>
  </si>
  <si>
    <t>3170100325</t>
  </si>
  <si>
    <t>何书香</t>
  </si>
  <si>
    <t>3170100336</t>
  </si>
  <si>
    <t>张村璇子</t>
  </si>
  <si>
    <t>3170100338</t>
  </si>
  <si>
    <t>俞钟晴</t>
  </si>
  <si>
    <t>3170106315</t>
  </si>
  <si>
    <t>乔伊</t>
  </si>
  <si>
    <t>候补1</t>
  </si>
  <si>
    <t>3170100322</t>
  </si>
  <si>
    <t>邓焱</t>
  </si>
  <si>
    <t>候补2</t>
  </si>
  <si>
    <t>序号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</si>
</sst>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0_ "/>
  </numFmts>
  <fonts count="4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left" vertical="center"/>
    </xf>
    <xf numFmtId="0" fontId="1" fillId="0" borderId="1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8"/>
  <sheetViews>
    <sheetView tabSelected="1" workbookViewId="0">
      <selection activeCell="F16" sqref="F16"/>
    </sheetView>
  </sheetViews>
  <sheetFormatPr defaultColWidth="9" defaultRowHeight="13.5" x14ac:dyDescent="0.15"/>
  <cols>
    <col min="2" max="2" width="11.625" style="1" customWidth="1"/>
    <col min="3" max="3" width="9.5" style="2" customWidth="1"/>
    <col min="4" max="4" width="15.625" style="3" customWidth="1"/>
    <col min="5" max="6" width="15.625" style="2" customWidth="1"/>
    <col min="7" max="7" width="15.625" style="3" customWidth="1"/>
    <col min="8" max="9" width="15.625" style="2" customWidth="1"/>
    <col min="10" max="10" width="15.625" style="2" hidden="1" customWidth="1"/>
    <col min="11" max="11" width="15.625" style="1" hidden="1" customWidth="1"/>
    <col min="12" max="12" width="11.625" style="1" hidden="1" customWidth="1"/>
    <col min="13" max="13" width="15.625" style="1" hidden="1" customWidth="1"/>
    <col min="14" max="16" width="17.625" style="1" hidden="1" customWidth="1"/>
    <col min="17" max="17" width="20.625" style="1" hidden="1" customWidth="1"/>
    <col min="18" max="18" width="12.625" style="1" hidden="1" customWidth="1"/>
    <col min="19" max="19" width="13.625" style="1" hidden="1" customWidth="1"/>
    <col min="20" max="20" width="23.625" style="1" hidden="1" customWidth="1"/>
    <col min="21" max="21" width="16.625" style="1" hidden="1" customWidth="1"/>
    <col min="22" max="23" width="75.625" style="1" hidden="1" customWidth="1"/>
    <col min="24" max="24" width="7.625" style="1" hidden="1" customWidth="1"/>
    <col min="25" max="25" width="23.625" style="1" hidden="1" customWidth="1"/>
    <col min="26" max="29" width="8.625" style="1" hidden="1" customWidth="1"/>
    <col min="30" max="30" width="17.625" style="1" hidden="1" customWidth="1"/>
    <col min="31" max="31" width="10.625" style="1" hidden="1" customWidth="1"/>
    <col min="32" max="32" width="8.625" style="1" hidden="1" customWidth="1"/>
    <col min="33" max="33" width="21.625" style="1" hidden="1" customWidth="1"/>
    <col min="34" max="34" width="22.625" style="1" hidden="1" customWidth="1"/>
    <col min="35" max="44" width="8.625" style="1" hidden="1" customWidth="1"/>
    <col min="45" max="80" width="9" hidden="1" customWidth="1"/>
  </cols>
  <sheetData>
    <row r="1" spans="1:44" x14ac:dyDescent="0.15">
      <c r="A1" s="8" t="s">
        <v>65</v>
      </c>
      <c r="B1" s="10" t="s">
        <v>0</v>
      </c>
      <c r="C1" s="10" t="s">
        <v>1</v>
      </c>
      <c r="D1" s="11" t="s">
        <v>2</v>
      </c>
      <c r="E1" s="10" t="s">
        <v>3</v>
      </c>
      <c r="F1" s="10" t="s">
        <v>4</v>
      </c>
      <c r="G1" s="11" t="s">
        <v>5</v>
      </c>
      <c r="H1" s="10" t="s">
        <v>6</v>
      </c>
      <c r="I1" s="10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</row>
    <row r="2" spans="1:44" x14ac:dyDescent="0.15">
      <c r="A2" s="9">
        <v>1</v>
      </c>
      <c r="B2" s="12" t="s">
        <v>43</v>
      </c>
      <c r="C2" s="13" t="s">
        <v>44</v>
      </c>
      <c r="D2" s="11">
        <v>4.6099999999999994</v>
      </c>
      <c r="E2" s="10"/>
      <c r="F2" s="10"/>
      <c r="G2" s="11">
        <v>4.6100000000000003</v>
      </c>
      <c r="H2" s="10">
        <v>1</v>
      </c>
      <c r="I2" s="10" t="s">
        <v>45</v>
      </c>
      <c r="J2" s="4" t="e">
        <f>#REF!*0.7+#REF!*0.3</f>
        <v>#REF!</v>
      </c>
      <c r="K2" s="4">
        <v>1</v>
      </c>
      <c r="L2" s="5">
        <v>91.16</v>
      </c>
      <c r="M2" s="5">
        <v>91.14</v>
      </c>
      <c r="N2" s="5">
        <v>20</v>
      </c>
      <c r="O2" s="5">
        <v>63</v>
      </c>
      <c r="P2" s="6">
        <v>34</v>
      </c>
      <c r="Q2" s="5">
        <v>125</v>
      </c>
      <c r="R2" s="5">
        <v>716.8</v>
      </c>
      <c r="S2" s="5">
        <v>191.5</v>
      </c>
      <c r="T2" s="6">
        <v>4.33</v>
      </c>
      <c r="U2" s="6">
        <v>6</v>
      </c>
      <c r="V2" s="7" t="s">
        <v>46</v>
      </c>
      <c r="W2" s="7" t="s">
        <v>47</v>
      </c>
      <c r="X2" s="7" t="s">
        <v>48</v>
      </c>
      <c r="Y2" s="7" t="s">
        <v>49</v>
      </c>
      <c r="Z2" s="5"/>
      <c r="AA2" s="5"/>
      <c r="AB2" s="5"/>
      <c r="AC2" s="5"/>
      <c r="AD2" s="5">
        <v>576.29999999999995</v>
      </c>
      <c r="AE2" s="6">
        <v>158.80000000000001</v>
      </c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x14ac:dyDescent="0.15">
      <c r="A3" s="9">
        <v>2</v>
      </c>
      <c r="B3" s="12" t="s">
        <v>50</v>
      </c>
      <c r="C3" s="13" t="s">
        <v>51</v>
      </c>
      <c r="D3" s="11">
        <v>4.4719999999999995</v>
      </c>
      <c r="E3" s="10"/>
      <c r="F3" s="10"/>
      <c r="G3" s="11">
        <v>4.4720000000000004</v>
      </c>
      <c r="H3" s="10">
        <v>2</v>
      </c>
      <c r="I3" s="10" t="s">
        <v>52</v>
      </c>
      <c r="J3" s="4" t="e">
        <f>#REF!*0.7+#REF!*0.3</f>
        <v>#REF!</v>
      </c>
      <c r="K3" s="4">
        <v>2</v>
      </c>
      <c r="L3" s="5">
        <v>88.94</v>
      </c>
      <c r="M3" s="5">
        <v>90.28</v>
      </c>
      <c r="N3" s="5">
        <v>24</v>
      </c>
      <c r="O3" s="5">
        <v>57</v>
      </c>
      <c r="P3" s="6">
        <v>46</v>
      </c>
      <c r="Q3" s="5">
        <v>107</v>
      </c>
      <c r="R3" s="5">
        <v>693.55</v>
      </c>
      <c r="S3" s="5">
        <v>276.95</v>
      </c>
      <c r="T3" s="6">
        <v>4.53</v>
      </c>
      <c r="U3" s="6">
        <v>14</v>
      </c>
      <c r="V3" s="7" t="s">
        <v>46</v>
      </c>
      <c r="W3" s="7" t="s">
        <v>47</v>
      </c>
      <c r="X3" s="7" t="s">
        <v>48</v>
      </c>
      <c r="Y3" s="7" t="s">
        <v>49</v>
      </c>
      <c r="Z3" s="5"/>
      <c r="AA3" s="5"/>
      <c r="AB3" s="5"/>
      <c r="AC3" s="5"/>
      <c r="AD3" s="5">
        <v>483.4</v>
      </c>
      <c r="AE3" s="6">
        <v>210.2</v>
      </c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4" x14ac:dyDescent="0.15">
      <c r="A4" s="9">
        <v>3</v>
      </c>
      <c r="B4" s="12" t="s">
        <v>53</v>
      </c>
      <c r="C4" s="13" t="s">
        <v>54</v>
      </c>
      <c r="D4" s="11">
        <v>4.4329999999999998</v>
      </c>
      <c r="E4" s="10"/>
      <c r="F4" s="10"/>
      <c r="G4" s="11">
        <v>4.4329999999999998</v>
      </c>
      <c r="H4" s="10">
        <v>3</v>
      </c>
      <c r="I4" s="10" t="s">
        <v>45</v>
      </c>
      <c r="J4" s="4" t="e">
        <f>#REF!*0.7+#REF!*0.3</f>
        <v>#REF!</v>
      </c>
      <c r="K4" s="4">
        <v>7</v>
      </c>
      <c r="L4" s="5">
        <v>89.5</v>
      </c>
      <c r="M4" s="5">
        <v>89.41</v>
      </c>
      <c r="N4" s="5">
        <v>12</v>
      </c>
      <c r="O4" s="5">
        <v>51</v>
      </c>
      <c r="P4" s="6">
        <v>29</v>
      </c>
      <c r="Q4" s="5">
        <v>121</v>
      </c>
      <c r="R4" s="5">
        <v>666.9</v>
      </c>
      <c r="S4" s="5">
        <v>132.1</v>
      </c>
      <c r="T4" s="6">
        <v>4.2</v>
      </c>
      <c r="U4" s="6">
        <v>2.5</v>
      </c>
      <c r="V4" s="7" t="s">
        <v>46</v>
      </c>
      <c r="W4" s="7" t="s">
        <v>47</v>
      </c>
      <c r="X4" s="7" t="s">
        <v>48</v>
      </c>
      <c r="Y4" s="7" t="s">
        <v>49</v>
      </c>
      <c r="Z4" s="5"/>
      <c r="AA4" s="5"/>
      <c r="AB4" s="5"/>
      <c r="AC4" s="5"/>
      <c r="AD4" s="5">
        <v>536.4</v>
      </c>
      <c r="AE4" s="6">
        <v>125.8</v>
      </c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4" x14ac:dyDescent="0.15">
      <c r="A5" s="9">
        <v>4</v>
      </c>
      <c r="B5" s="12" t="s">
        <v>55</v>
      </c>
      <c r="C5" s="13" t="s">
        <v>56</v>
      </c>
      <c r="D5" s="11">
        <v>4.3259999999999996</v>
      </c>
      <c r="E5" s="10"/>
      <c r="F5" s="10"/>
      <c r="G5" s="11">
        <v>4.3259999999999996</v>
      </c>
      <c r="H5" s="10">
        <v>4</v>
      </c>
      <c r="I5" s="10" t="s">
        <v>45</v>
      </c>
      <c r="J5" s="4" t="e">
        <f>#REF!*0.7+#REF!*0.3</f>
        <v>#REF!</v>
      </c>
      <c r="K5" s="4">
        <v>9</v>
      </c>
      <c r="L5" s="5">
        <v>88.34</v>
      </c>
      <c r="M5" s="5">
        <v>88.3</v>
      </c>
      <c r="N5" s="5">
        <v>18</v>
      </c>
      <c r="O5" s="5">
        <v>52</v>
      </c>
      <c r="P5" s="6">
        <v>33</v>
      </c>
      <c r="Q5" s="5">
        <v>118</v>
      </c>
      <c r="R5" s="5">
        <v>688.45</v>
      </c>
      <c r="S5" s="5">
        <v>213.1</v>
      </c>
      <c r="T5" s="6">
        <v>4.66</v>
      </c>
      <c r="U5" s="6">
        <v>12.5</v>
      </c>
      <c r="V5" s="7" t="s">
        <v>46</v>
      </c>
      <c r="W5" s="7" t="s">
        <v>47</v>
      </c>
      <c r="X5" s="7" t="s">
        <v>48</v>
      </c>
      <c r="Y5" s="7" t="s">
        <v>49</v>
      </c>
      <c r="Z5" s="5"/>
      <c r="AA5" s="5"/>
      <c r="AB5" s="5"/>
      <c r="AC5" s="5"/>
      <c r="AD5" s="5">
        <v>509.55</v>
      </c>
      <c r="AE5" s="6">
        <v>141.30000000000001</v>
      </c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spans="1:44" x14ac:dyDescent="0.15">
      <c r="A6" s="9">
        <v>5</v>
      </c>
      <c r="B6" s="12" t="s">
        <v>57</v>
      </c>
      <c r="C6" s="13" t="s">
        <v>58</v>
      </c>
      <c r="D6" s="11">
        <v>4.306</v>
      </c>
      <c r="E6" s="10"/>
      <c r="F6" s="10"/>
      <c r="G6" s="11">
        <v>4.306</v>
      </c>
      <c r="H6" s="10">
        <v>5</v>
      </c>
      <c r="I6" s="10" t="s">
        <v>45</v>
      </c>
      <c r="J6" s="4" t="e">
        <f>#REF!*0.7+#REF!*0.3</f>
        <v>#REF!</v>
      </c>
      <c r="K6" s="4">
        <v>12</v>
      </c>
      <c r="L6" s="5">
        <v>88.64</v>
      </c>
      <c r="M6" s="5">
        <v>88.11</v>
      </c>
      <c r="N6" s="5">
        <v>18</v>
      </c>
      <c r="O6" s="5">
        <v>51</v>
      </c>
      <c r="P6" s="6">
        <v>33</v>
      </c>
      <c r="Q6" s="5">
        <v>118</v>
      </c>
      <c r="R6" s="5">
        <v>648.15</v>
      </c>
      <c r="S6" s="5">
        <v>181.6</v>
      </c>
      <c r="T6" s="6">
        <v>4.7699999999999996</v>
      </c>
      <c r="U6" s="6">
        <v>6</v>
      </c>
      <c r="V6" s="7" t="s">
        <v>46</v>
      </c>
      <c r="W6" s="7" t="s">
        <v>47</v>
      </c>
      <c r="X6" s="7" t="s">
        <v>48</v>
      </c>
      <c r="Y6" s="7" t="s">
        <v>49</v>
      </c>
      <c r="Z6" s="5"/>
      <c r="AA6" s="5"/>
      <c r="AB6" s="5"/>
      <c r="AC6" s="5"/>
      <c r="AD6" s="5">
        <v>507.15</v>
      </c>
      <c r="AE6" s="6">
        <v>137.5</v>
      </c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4" x14ac:dyDescent="0.15">
      <c r="A7" s="9">
        <v>6</v>
      </c>
      <c r="B7" s="12" t="s">
        <v>59</v>
      </c>
      <c r="C7" s="13" t="s">
        <v>60</v>
      </c>
      <c r="D7" s="11">
        <v>4.2429999999999994</v>
      </c>
      <c r="E7" s="10"/>
      <c r="F7" s="10"/>
      <c r="G7" s="11">
        <v>4.2430000000000003</v>
      </c>
      <c r="H7" s="10">
        <v>6</v>
      </c>
      <c r="I7" s="10" t="s">
        <v>61</v>
      </c>
      <c r="J7" s="4" t="e">
        <f>#REF!*0.7+#REF!*0.3</f>
        <v>#REF!</v>
      </c>
      <c r="K7" s="4">
        <v>5</v>
      </c>
      <c r="L7" s="5">
        <v>85.29</v>
      </c>
      <c r="M7" s="5">
        <v>87.16</v>
      </c>
      <c r="N7" s="5">
        <v>17</v>
      </c>
      <c r="O7" s="5">
        <v>46</v>
      </c>
      <c r="P7" s="6">
        <v>39</v>
      </c>
      <c r="Q7" s="5">
        <v>120</v>
      </c>
      <c r="R7" s="5">
        <v>697.65</v>
      </c>
      <c r="S7" s="5">
        <v>194.3</v>
      </c>
      <c r="T7" s="6">
        <v>4.49</v>
      </c>
      <c r="U7" s="6">
        <v>5.5</v>
      </c>
      <c r="V7" s="7" t="s">
        <v>46</v>
      </c>
      <c r="W7" s="7" t="s">
        <v>47</v>
      </c>
      <c r="X7" s="7" t="s">
        <v>48</v>
      </c>
      <c r="Y7" s="7" t="s">
        <v>49</v>
      </c>
      <c r="Z7" s="5"/>
      <c r="AA7" s="5"/>
      <c r="AB7" s="5"/>
      <c r="AC7" s="5"/>
      <c r="AD7" s="5">
        <v>519.79999999999995</v>
      </c>
      <c r="AE7" s="6">
        <v>169.6</v>
      </c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</row>
    <row r="8" spans="1:44" x14ac:dyDescent="0.15">
      <c r="A8" s="9">
        <v>7</v>
      </c>
      <c r="B8" s="12" t="s">
        <v>62</v>
      </c>
      <c r="C8" s="13" t="s">
        <v>63</v>
      </c>
      <c r="D8" s="11">
        <v>4.2270000000000003</v>
      </c>
      <c r="E8" s="10"/>
      <c r="F8" s="10"/>
      <c r="G8" s="11">
        <v>4.2270000000000003</v>
      </c>
      <c r="H8" s="10">
        <v>7</v>
      </c>
      <c r="I8" s="10" t="s">
        <v>64</v>
      </c>
      <c r="J8" s="4" t="e">
        <f>#REF!*0.7+#REF!*0.3</f>
        <v>#REF!</v>
      </c>
      <c r="K8" s="4">
        <v>8</v>
      </c>
      <c r="L8" s="5">
        <v>88.56</v>
      </c>
      <c r="M8" s="5">
        <v>87.36</v>
      </c>
      <c r="N8" s="5">
        <v>15</v>
      </c>
      <c r="O8" s="5">
        <v>50</v>
      </c>
      <c r="P8" s="6">
        <v>31</v>
      </c>
      <c r="Q8" s="5">
        <v>115</v>
      </c>
      <c r="R8" s="5">
        <v>644.20000000000005</v>
      </c>
      <c r="S8" s="5">
        <v>172.3</v>
      </c>
      <c r="T8" s="6">
        <v>4.8499999999999996</v>
      </c>
      <c r="U8" s="6">
        <v>7.5</v>
      </c>
      <c r="V8" s="7" t="s">
        <v>46</v>
      </c>
      <c r="W8" s="7" t="s">
        <v>47</v>
      </c>
      <c r="X8" s="7" t="s">
        <v>48</v>
      </c>
      <c r="Y8" s="7" t="s">
        <v>49</v>
      </c>
      <c r="Z8" s="5"/>
      <c r="AA8" s="5"/>
      <c r="AB8" s="5"/>
      <c r="AC8" s="5"/>
      <c r="AD8" s="5">
        <v>482.45</v>
      </c>
      <c r="AE8" s="6">
        <v>133.30000000000001</v>
      </c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</row>
  </sheetData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17级日语推免名单公示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2020-09-21T02:18:00Z</dcterms:created>
  <dcterms:modified xsi:type="dcterms:W3CDTF">2020-09-28T07:49:16Z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