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4275657A-E703-4F60-B367-AA1D7A9F6ECB}" xr6:coauthVersionLast="47" xr6:coauthVersionMax="47" xr10:uidLastSave="{00000000-0000-0000-0000-000000000000}"/>
  <bookViews>
    <workbookView xWindow="9368" yWindow="0" windowWidth="9615" windowHeight="11963" firstSheet="1" activeTab="2" xr2:uid="{00000000-000D-0000-FFFF-FFFF00000000}"/>
  </bookViews>
  <sheets>
    <sheet name="德语" sheetId="3" r:id="rId1"/>
    <sheet name="德语-光电" sheetId="10" r:id="rId2"/>
    <sheet name="俄语" sheetId="6" r:id="rId3"/>
    <sheet name="日语" sheetId="8" r:id="rId4"/>
    <sheet name="法语" sheetId="5" r:id="rId5"/>
    <sheet name="法语-电科" sheetId="11" r:id="rId6"/>
    <sheet name="西班牙语" sheetId="7" r:id="rId7"/>
  </sheets>
  <definedNames>
    <definedName name="_xlnm._FilterDatabase" localSheetId="0" hidden="1">德语!$B$1:$B$12</definedName>
    <definedName name="_xlnm._FilterDatabase" localSheetId="2" hidden="1">俄语!$A$2:$H$2</definedName>
    <definedName name="_xlnm._FilterDatabase" localSheetId="4" hidden="1">法语!$A$2:$H$2</definedName>
    <definedName name="_xlnm._FilterDatabase" localSheetId="3" hidden="1">日语!$A$2:$H$2</definedName>
    <definedName name="_xlnm._FilterDatabase" localSheetId="6" hidden="1">西班牙语!$A$2:$H$5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7" l="1"/>
  <c r="F7" i="7"/>
  <c r="F10" i="7"/>
  <c r="F6" i="7"/>
  <c r="F12" i="7"/>
  <c r="F9" i="7"/>
  <c r="F8" i="7"/>
  <c r="F3" i="7"/>
  <c r="F11" i="7"/>
  <c r="F4" i="7"/>
  <c r="F5" i="7"/>
  <c r="F4" i="5"/>
  <c r="F5" i="5"/>
  <c r="F3" i="5"/>
  <c r="F6" i="5"/>
  <c r="F5" i="8"/>
  <c r="F4" i="8"/>
  <c r="F6" i="8"/>
  <c r="F3" i="8"/>
  <c r="F9" i="8"/>
  <c r="F10" i="8"/>
  <c r="F7" i="8"/>
  <c r="F11" i="8"/>
  <c r="F8" i="8"/>
  <c r="F4" i="3"/>
  <c r="F12" i="3"/>
  <c r="F8" i="3"/>
  <c r="F7" i="3"/>
  <c r="F11" i="3"/>
  <c r="F10" i="3"/>
  <c r="F5" i="3"/>
  <c r="F3" i="3"/>
  <c r="F6" i="3"/>
  <c r="F9" i="3"/>
  <c r="F6" i="10"/>
  <c r="F3" i="10"/>
  <c r="F8" i="10"/>
  <c r="F9" i="10"/>
  <c r="F5" i="10"/>
  <c r="F10" i="10"/>
  <c r="F4" i="10"/>
  <c r="F7" i="10"/>
  <c r="F8" i="11"/>
  <c r="F10" i="11"/>
  <c r="F9" i="11"/>
  <c r="F3" i="11"/>
  <c r="F7" i="11"/>
  <c r="F4" i="11"/>
  <c r="F5" i="11"/>
  <c r="F6" i="11"/>
  <c r="F3" i="6"/>
  <c r="F4" i="6"/>
</calcChain>
</file>

<file path=xl/sharedStrings.xml><?xml version="1.0" encoding="utf-8"?>
<sst xmlns="http://schemas.openxmlformats.org/spreadsheetml/2006/main" count="320" uniqueCount="175">
  <si>
    <t>专业名称</t>
  </si>
  <si>
    <t>学号</t>
  </si>
  <si>
    <t>主修专业课程学年平均绩点</t>
  </si>
  <si>
    <t>所有课程学年平均绩点</t>
  </si>
  <si>
    <t>评奖综合绩点</t>
  </si>
  <si>
    <t>评奖排名</t>
  </si>
  <si>
    <t>专业总人数</t>
  </si>
  <si>
    <t>学年获得总学分</t>
    <phoneticPr fontId="2" type="noConversion"/>
  </si>
  <si>
    <t>德语</t>
    <phoneticPr fontId="2" type="noConversion"/>
  </si>
  <si>
    <t>日语</t>
    <phoneticPr fontId="2" type="noConversion"/>
  </si>
  <si>
    <t>法语</t>
    <phoneticPr fontId="2" type="noConversion"/>
  </si>
  <si>
    <t>西班牙语</t>
    <phoneticPr fontId="2" type="noConversion"/>
  </si>
  <si>
    <t>俄语</t>
    <phoneticPr fontId="2" type="noConversion"/>
  </si>
  <si>
    <t>4.39</t>
  </si>
  <si>
    <t>4.33</t>
  </si>
  <si>
    <t>55.50</t>
  </si>
  <si>
    <t>59.00</t>
  </si>
  <si>
    <t>50.00</t>
  </si>
  <si>
    <t>52.50</t>
  </si>
  <si>
    <t>4.58</t>
  </si>
  <si>
    <t>4.20</t>
  </si>
  <si>
    <t>4.69</t>
  </si>
  <si>
    <t>4.78</t>
  </si>
  <si>
    <t>4.60</t>
  </si>
  <si>
    <t>4.12</t>
  </si>
  <si>
    <t>4.71</t>
  </si>
  <si>
    <t>3.92</t>
  </si>
  <si>
    <t>3.89</t>
  </si>
  <si>
    <t>4.52</t>
  </si>
  <si>
    <t>4.45</t>
  </si>
  <si>
    <t>4.74</t>
  </si>
  <si>
    <t>3.74</t>
  </si>
  <si>
    <t>4.66</t>
  </si>
  <si>
    <t>4.46</t>
  </si>
  <si>
    <t>4.54</t>
  </si>
  <si>
    <t>4.65</t>
  </si>
  <si>
    <t>4.48</t>
  </si>
  <si>
    <t>外国语学院2024-2025学年本科生学业成绩排名结果（2024级）</t>
    <phoneticPr fontId="2" type="noConversion"/>
  </si>
  <si>
    <t>67.50</t>
  </si>
  <si>
    <t>61.50</t>
  </si>
  <si>
    <t>67.00</t>
  </si>
  <si>
    <t>65.00</t>
  </si>
  <si>
    <t>70.50</t>
  </si>
  <si>
    <t>66.00</t>
  </si>
  <si>
    <t>68.00</t>
  </si>
  <si>
    <t>70.00</t>
  </si>
  <si>
    <t>4.50</t>
  </si>
  <si>
    <t>4.53</t>
  </si>
  <si>
    <t>4.51</t>
  </si>
  <si>
    <t>4.57</t>
  </si>
  <si>
    <t>4.22</t>
  </si>
  <si>
    <t>4.49</t>
  </si>
  <si>
    <t>4.63</t>
  </si>
  <si>
    <t>4.25</t>
  </si>
  <si>
    <t>60.50</t>
  </si>
  <si>
    <t>57.00</t>
  </si>
  <si>
    <t>56.50</t>
  </si>
  <si>
    <t>53.50</t>
  </si>
  <si>
    <t>54.50</t>
  </si>
  <si>
    <t>55.00</t>
  </si>
  <si>
    <t>58.50</t>
  </si>
  <si>
    <t>57.50</t>
  </si>
  <si>
    <t>63.00</t>
  </si>
  <si>
    <t>4.59</t>
  </si>
  <si>
    <t>4.11</t>
  </si>
  <si>
    <t>3.62</t>
  </si>
  <si>
    <t>4.38</t>
  </si>
  <si>
    <t>4.08</t>
  </si>
  <si>
    <t>4.15</t>
  </si>
  <si>
    <t>4.64</t>
  </si>
  <si>
    <t>3.97</t>
  </si>
  <si>
    <t>德语-光电</t>
    <phoneticPr fontId="2" type="noConversion"/>
  </si>
  <si>
    <t>法语-电科</t>
    <phoneticPr fontId="2" type="noConversion"/>
  </si>
  <si>
    <t>3240100185</t>
  </si>
  <si>
    <t>3240100188</t>
  </si>
  <si>
    <t>3240101172</t>
  </si>
  <si>
    <t>3240101174</t>
  </si>
  <si>
    <t>3240101179</t>
  </si>
  <si>
    <t>3240101181</t>
  </si>
  <si>
    <t>3240101208</t>
  </si>
  <si>
    <t>3240104842</t>
  </si>
  <si>
    <t>3240105007</t>
  </si>
  <si>
    <t>3240106001</t>
  </si>
  <si>
    <t>69.00</t>
  </si>
  <si>
    <t>56.00</t>
  </si>
  <si>
    <t>4.32</t>
  </si>
  <si>
    <t>4.05</t>
  </si>
  <si>
    <t>4.14</t>
  </si>
  <si>
    <t>4.37</t>
  </si>
  <si>
    <t>3240101277</t>
  </si>
  <si>
    <t>75.00</t>
  </si>
  <si>
    <t>65.50</t>
  </si>
  <si>
    <t>3.63</t>
  </si>
  <si>
    <t>3.55</t>
  </si>
  <si>
    <t>3240101178</t>
  </si>
  <si>
    <t>3240101184</t>
  </si>
  <si>
    <t>3240101186</t>
  </si>
  <si>
    <t>3240101205</t>
  </si>
  <si>
    <t>3240101207</t>
  </si>
  <si>
    <t>3240101210</t>
  </si>
  <si>
    <t>3240101462</t>
  </si>
  <si>
    <t>3240104852</t>
  </si>
  <si>
    <t>3.71</t>
  </si>
  <si>
    <t>3.60</t>
  </si>
  <si>
    <t>3240101185</t>
  </si>
  <si>
    <t>3240101206</t>
  </si>
  <si>
    <t>3240101209</t>
  </si>
  <si>
    <t>3240101215</t>
  </si>
  <si>
    <t>4.61</t>
  </si>
  <si>
    <t>3240100181</t>
  </si>
  <si>
    <t>3240101170</t>
  </si>
  <si>
    <t>3240101173</t>
  </si>
  <si>
    <t>3240101279</t>
  </si>
  <si>
    <t>3240101459</t>
  </si>
  <si>
    <t>3240101461</t>
  </si>
  <si>
    <t>3240104853</t>
  </si>
  <si>
    <t>3240106002</t>
  </si>
  <si>
    <t>66.50</t>
  </si>
  <si>
    <t>69.50</t>
  </si>
  <si>
    <t>68.50</t>
  </si>
  <si>
    <t>3.69</t>
  </si>
  <si>
    <t>3.25</t>
  </si>
  <si>
    <t>3.40</t>
  </si>
  <si>
    <t>3.86</t>
  </si>
  <si>
    <t>3.77</t>
  </si>
  <si>
    <t>3.29</t>
  </si>
  <si>
    <t>3.38</t>
  </si>
  <si>
    <t>3.64</t>
  </si>
  <si>
    <t>3240100180</t>
  </si>
  <si>
    <t>3240101171</t>
  </si>
  <si>
    <t>3240101175</t>
  </si>
  <si>
    <t>3240101176</t>
  </si>
  <si>
    <t>3240101177</t>
  </si>
  <si>
    <t>3240101182</t>
  </si>
  <si>
    <t>3240101211</t>
  </si>
  <si>
    <t>3240101213</t>
  </si>
  <si>
    <t>3240101278</t>
  </si>
  <si>
    <t>3240104857</t>
  </si>
  <si>
    <t>3240106000</t>
  </si>
  <si>
    <t>4.70</t>
  </si>
  <si>
    <t>4.72</t>
  </si>
  <si>
    <t>4.21</t>
  </si>
  <si>
    <t>4.67</t>
  </si>
  <si>
    <t>3240100183</t>
  </si>
  <si>
    <t>3240100184</t>
  </si>
  <si>
    <t>3240101212</t>
  </si>
  <si>
    <t>3240101214</t>
  </si>
  <si>
    <t>3240101280</t>
  </si>
  <si>
    <t>3240101460</t>
  </si>
  <si>
    <t>3240104843</t>
  </si>
  <si>
    <t>3240104854</t>
  </si>
  <si>
    <t>73.00</t>
  </si>
  <si>
    <t>64.50</t>
  </si>
  <si>
    <t>49.00</t>
  </si>
  <si>
    <t>3.75</t>
  </si>
  <si>
    <t>3.70</t>
  </si>
  <si>
    <t>3.39</t>
  </si>
  <si>
    <t>4.36</t>
  </si>
  <si>
    <t>2.49</t>
  </si>
  <si>
    <t>3.87</t>
  </si>
  <si>
    <t>3.84</t>
  </si>
  <si>
    <t>4.75</t>
  </si>
  <si>
    <t>3.68</t>
  </si>
  <si>
    <t>3.51</t>
  </si>
  <si>
    <t>2.72</t>
  </si>
  <si>
    <t>60.00</t>
  </si>
  <si>
    <t>4.28</t>
  </si>
  <si>
    <t>4.42</t>
  </si>
  <si>
    <t>4.29</t>
  </si>
  <si>
    <t>53.00</t>
  </si>
  <si>
    <t>4.31</t>
  </si>
  <si>
    <t>3.88</t>
  </si>
  <si>
    <t>4.44</t>
  </si>
  <si>
    <t>3.46</t>
  </si>
  <si>
    <t>62.50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</si>
</sst>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"/>
  <sheetViews>
    <sheetView topLeftCell="D1" zoomScale="91" workbookViewId="0">
      <selection activeCell="A10" sqref="A10"/>
    </sheetView>
  </sheetViews>
  <sheetFormatPr defaultColWidth="8.796875" defaultRowHeight="13.5" x14ac:dyDescent="0.3"/>
  <cols>
    <col min="1" max="1" width="11.46484375" style="5" customWidth="1"/>
    <col min="2" max="2" width="13.46484375" style="5" customWidth="1"/>
    <col min="3" max="3" width="18.6640625" style="5" customWidth="1"/>
    <col min="4" max="4" width="28" style="5" customWidth="1"/>
    <col min="5" max="5" width="22.46484375" style="5" customWidth="1"/>
    <col min="6" max="6" width="18.6640625" style="5" customWidth="1"/>
    <col min="7" max="7" width="13.6640625" style="5" customWidth="1"/>
    <col min="8" max="8" width="14.796875" style="5" customWidth="1"/>
  </cols>
  <sheetData>
    <row r="1" spans="1:8" ht="27" customHeight="1" x14ac:dyDescent="0.3">
      <c r="A1" s="6" t="s">
        <v>37</v>
      </c>
      <c r="B1" s="6"/>
      <c r="C1" s="6"/>
      <c r="D1" s="6"/>
      <c r="E1" s="6"/>
      <c r="F1" s="6"/>
      <c r="G1" s="6"/>
      <c r="H1" s="6"/>
    </row>
    <row r="2" spans="1:8" s="3" customFormat="1" ht="27" customHeight="1" x14ac:dyDescent="0.4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3">
      <c r="A3" s="4" t="s">
        <v>8</v>
      </c>
      <c r="B3" s="4" t="s">
        <v>80</v>
      </c>
      <c r="C3" s="4" t="s">
        <v>165</v>
      </c>
      <c r="D3" s="4" t="s">
        <v>69</v>
      </c>
      <c r="E3" s="4" t="s">
        <v>32</v>
      </c>
      <c r="F3" s="4">
        <f t="shared" ref="F3:F12" si="0">D3*0.7+E3*0.3</f>
        <v>4.6459999999999999</v>
      </c>
      <c r="G3" s="4">
        <v>1</v>
      </c>
      <c r="H3" s="4">
        <v>10</v>
      </c>
    </row>
    <row r="4" spans="1:8" x14ac:dyDescent="0.3">
      <c r="A4" s="4" t="s">
        <v>8</v>
      </c>
      <c r="B4" s="4" t="s">
        <v>73</v>
      </c>
      <c r="C4" s="4" t="s">
        <v>42</v>
      </c>
      <c r="D4" s="4" t="s">
        <v>21</v>
      </c>
      <c r="E4" s="4" t="s">
        <v>34</v>
      </c>
      <c r="F4" s="4">
        <f t="shared" si="0"/>
        <v>4.6449999999999996</v>
      </c>
      <c r="G4" s="4">
        <v>2</v>
      </c>
      <c r="H4" s="4">
        <v>10</v>
      </c>
    </row>
    <row r="5" spans="1:8" x14ac:dyDescent="0.3">
      <c r="A5" s="4" t="s">
        <v>8</v>
      </c>
      <c r="B5" s="4" t="s">
        <v>79</v>
      </c>
      <c r="C5" s="4" t="s">
        <v>54</v>
      </c>
      <c r="D5" s="4" t="s">
        <v>52</v>
      </c>
      <c r="E5" s="4" t="s">
        <v>23</v>
      </c>
      <c r="F5" s="4">
        <f t="shared" si="0"/>
        <v>4.6209999999999996</v>
      </c>
      <c r="G5" s="4">
        <v>3</v>
      </c>
      <c r="H5" s="4">
        <v>10</v>
      </c>
    </row>
    <row r="6" spans="1:8" x14ac:dyDescent="0.3">
      <c r="A6" s="4" t="s">
        <v>8</v>
      </c>
      <c r="B6" s="4" t="s">
        <v>81</v>
      </c>
      <c r="C6" s="4" t="s">
        <v>61</v>
      </c>
      <c r="D6" s="4" t="s">
        <v>49</v>
      </c>
      <c r="E6" s="4" t="s">
        <v>19</v>
      </c>
      <c r="F6" s="4">
        <f t="shared" si="0"/>
        <v>4.5729999999999995</v>
      </c>
      <c r="G6" s="4">
        <v>4</v>
      </c>
      <c r="H6" s="4">
        <v>10</v>
      </c>
    </row>
    <row r="7" spans="1:8" x14ac:dyDescent="0.3">
      <c r="A7" s="4" t="s">
        <v>8</v>
      </c>
      <c r="B7" s="4" t="s">
        <v>76</v>
      </c>
      <c r="C7" s="4" t="s">
        <v>83</v>
      </c>
      <c r="D7" s="4" t="s">
        <v>29</v>
      </c>
      <c r="E7" s="4" t="s">
        <v>36</v>
      </c>
      <c r="F7" s="4">
        <f t="shared" si="0"/>
        <v>4.4589999999999996</v>
      </c>
      <c r="G7" s="4">
        <v>5</v>
      </c>
      <c r="H7" s="4">
        <v>10</v>
      </c>
    </row>
    <row r="8" spans="1:8" x14ac:dyDescent="0.3">
      <c r="A8" s="4" t="s">
        <v>8</v>
      </c>
      <c r="B8" s="4" t="s">
        <v>75</v>
      </c>
      <c r="C8" s="4" t="s">
        <v>54</v>
      </c>
      <c r="D8" s="4" t="s">
        <v>85</v>
      </c>
      <c r="E8" s="4" t="s">
        <v>14</v>
      </c>
      <c r="F8" s="4">
        <f t="shared" si="0"/>
        <v>4.3230000000000004</v>
      </c>
      <c r="G8" s="4">
        <v>6</v>
      </c>
      <c r="H8" s="4">
        <v>10</v>
      </c>
    </row>
    <row r="9" spans="1:8" x14ac:dyDescent="0.3">
      <c r="A9" s="4" t="s">
        <v>8</v>
      </c>
      <c r="B9" s="4" t="s">
        <v>82</v>
      </c>
      <c r="C9" s="4" t="s">
        <v>39</v>
      </c>
      <c r="D9" s="4" t="s">
        <v>166</v>
      </c>
      <c r="E9" s="4" t="s">
        <v>168</v>
      </c>
      <c r="F9" s="4">
        <f t="shared" si="0"/>
        <v>4.2829999999999995</v>
      </c>
      <c r="G9" s="4">
        <v>7</v>
      </c>
      <c r="H9" s="4">
        <v>10</v>
      </c>
    </row>
    <row r="10" spans="1:8" x14ac:dyDescent="0.3">
      <c r="A10" s="4" t="s">
        <v>8</v>
      </c>
      <c r="B10" s="4" t="s">
        <v>78</v>
      </c>
      <c r="C10" s="4" t="s">
        <v>84</v>
      </c>
      <c r="D10" s="4" t="s">
        <v>86</v>
      </c>
      <c r="E10" s="4" t="s">
        <v>64</v>
      </c>
      <c r="F10" s="4">
        <f t="shared" si="0"/>
        <v>4.0679999999999996</v>
      </c>
      <c r="G10" s="4">
        <v>8</v>
      </c>
      <c r="H10" s="4">
        <v>10</v>
      </c>
    </row>
    <row r="11" spans="1:8" x14ac:dyDescent="0.3">
      <c r="A11" s="4" t="s">
        <v>8</v>
      </c>
      <c r="B11" s="4" t="s">
        <v>77</v>
      </c>
      <c r="C11" s="4" t="s">
        <v>59</v>
      </c>
      <c r="D11" s="4" t="s">
        <v>86</v>
      </c>
      <c r="E11" s="4" t="s">
        <v>67</v>
      </c>
      <c r="F11" s="4">
        <f t="shared" si="0"/>
        <v>4.0589999999999993</v>
      </c>
      <c r="G11" s="4">
        <v>9</v>
      </c>
      <c r="H11" s="4">
        <v>10</v>
      </c>
    </row>
    <row r="12" spans="1:8" x14ac:dyDescent="0.3">
      <c r="A12" s="4" t="s">
        <v>8</v>
      </c>
      <c r="B12" s="4" t="s">
        <v>74</v>
      </c>
      <c r="C12" s="4" t="s">
        <v>61</v>
      </c>
      <c r="D12" s="4" t="s">
        <v>70</v>
      </c>
      <c r="E12" s="4" t="s">
        <v>31</v>
      </c>
      <c r="F12" s="4">
        <f t="shared" si="0"/>
        <v>3.9009999999999998</v>
      </c>
      <c r="G12" s="4">
        <v>10</v>
      </c>
      <c r="H12" s="4">
        <v>10</v>
      </c>
    </row>
  </sheetData>
  <autoFilter ref="B1:B12" xr:uid="{00000000-0001-0000-0200-000000000000}"/>
  <sortState xmlns:xlrd2="http://schemas.microsoft.com/office/spreadsheetml/2017/richdata2" ref="A3:H12">
    <sortCondition descending="1" ref="F2:F12"/>
  </sortState>
  <mergeCells count="1">
    <mergeCell ref="A1:H1"/>
  </mergeCells>
  <phoneticPr fontId="2" type="noConversion"/>
  <conditionalFormatting sqref="B1:B1048576">
    <cfRule type="duplicateValues" dxfId="3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708E0-9296-42B9-99D1-0167390FAA9F}">
  <dimension ref="A1:AF28"/>
  <sheetViews>
    <sheetView topLeftCell="D1" workbookViewId="0">
      <selection activeCell="E10" sqref="E10"/>
    </sheetView>
  </sheetViews>
  <sheetFormatPr defaultRowHeight="13.5" x14ac:dyDescent="0.3"/>
  <cols>
    <col min="1" max="1" width="11.46484375" style="5" customWidth="1"/>
    <col min="2" max="2" width="13.46484375" style="5" customWidth="1"/>
    <col min="3" max="3" width="18.6640625" style="5" customWidth="1"/>
    <col min="4" max="4" width="28" style="5" customWidth="1"/>
    <col min="5" max="5" width="22.46484375" style="5" customWidth="1"/>
    <col min="6" max="6" width="18.6640625" style="5" customWidth="1"/>
    <col min="7" max="7" width="13.6640625" style="5" customWidth="1"/>
    <col min="8" max="8" width="14.796875" style="5" customWidth="1"/>
    <col min="25" max="25" width="11.46484375" style="5" customWidth="1"/>
    <col min="26" max="26" width="13.46484375" style="5" customWidth="1"/>
    <col min="27" max="27" width="18.6640625" style="5" customWidth="1"/>
    <col min="28" max="28" width="28" style="5" customWidth="1"/>
    <col min="29" max="29" width="22.46484375" style="5" customWidth="1"/>
    <col min="30" max="30" width="18.6640625" style="5" customWidth="1"/>
    <col min="31" max="31" width="13.6640625" style="5" customWidth="1"/>
    <col min="32" max="32" width="14.796875" style="5" customWidth="1"/>
  </cols>
  <sheetData>
    <row r="1" spans="1:32" ht="17.649999999999999" x14ac:dyDescent="0.3">
      <c r="A1" s="6" t="s">
        <v>37</v>
      </c>
      <c r="B1" s="6"/>
      <c r="C1" s="6"/>
      <c r="D1" s="6"/>
      <c r="E1" s="6"/>
      <c r="F1" s="6"/>
      <c r="G1" s="6"/>
      <c r="H1" s="6"/>
      <c r="Y1" s="6"/>
      <c r="Z1" s="6"/>
      <c r="AA1" s="6"/>
      <c r="AB1" s="6"/>
      <c r="AC1" s="6"/>
      <c r="AD1" s="6"/>
      <c r="AE1" s="6"/>
      <c r="AF1" s="6"/>
    </row>
    <row r="2" spans="1:32" ht="15.75" x14ac:dyDescent="0.3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71</v>
      </c>
      <c r="B3" s="4" t="s">
        <v>145</v>
      </c>
      <c r="C3" s="4" t="s">
        <v>83</v>
      </c>
      <c r="D3" s="4" t="s">
        <v>22</v>
      </c>
      <c r="E3" s="4" t="s">
        <v>161</v>
      </c>
      <c r="F3" s="4">
        <f t="shared" ref="F3:F10" si="0">D3*0.7+E3*0.3</f>
        <v>4.7709999999999999</v>
      </c>
      <c r="G3" s="4">
        <v>1</v>
      </c>
      <c r="H3" s="4">
        <v>8</v>
      </c>
      <c r="Y3" s="4"/>
      <c r="Z3" s="4"/>
      <c r="AA3" s="4"/>
      <c r="AB3" s="4"/>
      <c r="AC3" s="4"/>
      <c r="AD3" s="4"/>
      <c r="AE3" s="4"/>
      <c r="AF3" s="4"/>
    </row>
    <row r="4" spans="1:32" x14ac:dyDescent="0.3">
      <c r="A4" s="4" t="s">
        <v>71</v>
      </c>
      <c r="B4" s="4" t="s">
        <v>150</v>
      </c>
      <c r="C4" s="4" t="s">
        <v>153</v>
      </c>
      <c r="D4" s="4" t="s">
        <v>63</v>
      </c>
      <c r="E4" s="4" t="s">
        <v>69</v>
      </c>
      <c r="F4" s="4">
        <f t="shared" si="0"/>
        <v>4.6049999999999995</v>
      </c>
      <c r="G4" s="4">
        <v>2</v>
      </c>
      <c r="H4" s="4">
        <v>8</v>
      </c>
      <c r="Y4" s="4"/>
      <c r="Z4" s="4"/>
      <c r="AA4" s="4"/>
      <c r="AB4" s="4"/>
      <c r="AC4" s="4"/>
      <c r="AD4" s="4"/>
      <c r="AE4" s="4"/>
      <c r="AF4" s="4"/>
    </row>
    <row r="5" spans="1:32" x14ac:dyDescent="0.3">
      <c r="A5" s="4" t="s">
        <v>71</v>
      </c>
      <c r="B5" s="4" t="s">
        <v>148</v>
      </c>
      <c r="C5" s="4" t="s">
        <v>40</v>
      </c>
      <c r="D5" s="4" t="s">
        <v>157</v>
      </c>
      <c r="E5" s="4" t="s">
        <v>88</v>
      </c>
      <c r="F5" s="4">
        <f t="shared" si="0"/>
        <v>4.3629999999999995</v>
      </c>
      <c r="G5" s="4">
        <v>3</v>
      </c>
      <c r="H5" s="4">
        <v>8</v>
      </c>
      <c r="Y5" s="4"/>
      <c r="Z5" s="4"/>
      <c r="AA5" s="4"/>
      <c r="AB5" s="4"/>
      <c r="AC5" s="4"/>
      <c r="AD5" s="4"/>
      <c r="AE5" s="4"/>
      <c r="AF5" s="4"/>
    </row>
    <row r="6" spans="1:32" x14ac:dyDescent="0.3">
      <c r="A6" s="4" t="s">
        <v>71</v>
      </c>
      <c r="B6" s="4" t="s">
        <v>144</v>
      </c>
      <c r="C6" s="4" t="s">
        <v>152</v>
      </c>
      <c r="D6" s="4" t="s">
        <v>27</v>
      </c>
      <c r="E6" s="4" t="s">
        <v>160</v>
      </c>
      <c r="F6" s="4">
        <f t="shared" si="0"/>
        <v>3.875</v>
      </c>
      <c r="G6" s="4">
        <v>4</v>
      </c>
      <c r="H6" s="4">
        <v>8</v>
      </c>
      <c r="Y6" s="4"/>
      <c r="Z6" s="4"/>
      <c r="AA6" s="4"/>
      <c r="AB6" s="4"/>
      <c r="AC6" s="4"/>
      <c r="AD6" s="4"/>
      <c r="AE6" s="4"/>
      <c r="AF6" s="4"/>
    </row>
    <row r="7" spans="1:32" x14ac:dyDescent="0.3">
      <c r="A7" s="4" t="s">
        <v>71</v>
      </c>
      <c r="B7" s="4" t="s">
        <v>143</v>
      </c>
      <c r="C7" s="4" t="s">
        <v>151</v>
      </c>
      <c r="D7" s="4" t="s">
        <v>154</v>
      </c>
      <c r="E7" s="4" t="s">
        <v>159</v>
      </c>
      <c r="F7" s="4">
        <f t="shared" si="0"/>
        <v>3.786</v>
      </c>
      <c r="G7" s="4">
        <v>5</v>
      </c>
      <c r="H7" s="4">
        <v>8</v>
      </c>
      <c r="Y7" s="4"/>
      <c r="Z7" s="4"/>
      <c r="AA7" s="4"/>
      <c r="AB7" s="4"/>
      <c r="AC7" s="4"/>
      <c r="AD7" s="4"/>
      <c r="AE7" s="4"/>
      <c r="AF7" s="4"/>
    </row>
    <row r="8" spans="1:32" x14ac:dyDescent="0.3">
      <c r="A8" s="4" t="s">
        <v>71</v>
      </c>
      <c r="B8" s="4" t="s">
        <v>146</v>
      </c>
      <c r="C8" s="4" t="s">
        <v>39</v>
      </c>
      <c r="D8" s="4" t="s">
        <v>155</v>
      </c>
      <c r="E8" s="4" t="s">
        <v>162</v>
      </c>
      <c r="F8" s="4">
        <f t="shared" si="0"/>
        <v>3.694</v>
      </c>
      <c r="G8" s="4">
        <v>6</v>
      </c>
      <c r="H8" s="4">
        <v>8</v>
      </c>
      <c r="Y8" s="4"/>
      <c r="Z8" s="4"/>
      <c r="AA8" s="4"/>
      <c r="AB8" s="4"/>
      <c r="AC8" s="4"/>
      <c r="AD8" s="4"/>
      <c r="AE8" s="4"/>
      <c r="AF8" s="4"/>
    </row>
    <row r="9" spans="1:32" x14ac:dyDescent="0.3">
      <c r="A9" s="4" t="s">
        <v>71</v>
      </c>
      <c r="B9" s="4" t="s">
        <v>147</v>
      </c>
      <c r="C9" s="4" t="s">
        <v>41</v>
      </c>
      <c r="D9" s="4" t="s">
        <v>156</v>
      </c>
      <c r="E9" s="4" t="s">
        <v>163</v>
      </c>
      <c r="F9" s="4">
        <f t="shared" si="0"/>
        <v>3.4259999999999997</v>
      </c>
      <c r="G9" s="4">
        <v>7</v>
      </c>
      <c r="H9" s="4">
        <v>8</v>
      </c>
      <c r="Y9" s="4"/>
      <c r="Z9" s="4"/>
      <c r="AA9" s="4"/>
      <c r="AB9" s="4"/>
      <c r="AC9" s="4"/>
      <c r="AD9" s="4"/>
      <c r="AE9" s="4"/>
      <c r="AF9" s="4"/>
    </row>
    <row r="10" spans="1:32" x14ac:dyDescent="0.3">
      <c r="A10" s="4" t="s">
        <v>71</v>
      </c>
      <c r="B10" s="4" t="s">
        <v>149</v>
      </c>
      <c r="C10" s="4" t="s">
        <v>38</v>
      </c>
      <c r="D10" s="4" t="s">
        <v>158</v>
      </c>
      <c r="E10" s="4" t="s">
        <v>164</v>
      </c>
      <c r="F10" s="4">
        <f t="shared" si="0"/>
        <v>2.5590000000000002</v>
      </c>
      <c r="G10" s="4">
        <v>8</v>
      </c>
      <c r="H10" s="4">
        <v>8</v>
      </c>
      <c r="Y10" s="4"/>
      <c r="Z10" s="4"/>
      <c r="AA10" s="4"/>
      <c r="AB10" s="4"/>
      <c r="AC10" s="4"/>
      <c r="AD10" s="4"/>
      <c r="AE10" s="4"/>
      <c r="AF10" s="4"/>
    </row>
    <row r="11" spans="1:32" x14ac:dyDescent="0.3">
      <c r="Y11" s="4"/>
      <c r="Z11" s="4"/>
      <c r="AA11" s="4"/>
      <c r="AB11" s="4"/>
      <c r="AC11" s="4"/>
      <c r="AD11" s="4"/>
      <c r="AE11" s="4"/>
      <c r="AF11" s="4"/>
    </row>
    <row r="12" spans="1:32" x14ac:dyDescent="0.3">
      <c r="Y12" s="4"/>
      <c r="Z12" s="4"/>
      <c r="AA12" s="4"/>
      <c r="AB12" s="4"/>
      <c r="AC12" s="4"/>
      <c r="AD12" s="4"/>
      <c r="AE12" s="4"/>
      <c r="AF12" s="4"/>
    </row>
    <row r="13" spans="1:32" x14ac:dyDescent="0.3">
      <c r="Y13" s="4"/>
      <c r="Z13" s="4"/>
      <c r="AA13" s="4"/>
      <c r="AB13" s="4"/>
      <c r="AC13" s="4"/>
      <c r="AD13" s="4"/>
      <c r="AE13" s="4"/>
      <c r="AF13" s="4"/>
    </row>
    <row r="14" spans="1:32" x14ac:dyDescent="0.3">
      <c r="Y14" s="4"/>
      <c r="Z14" s="4"/>
      <c r="AA14" s="4"/>
      <c r="AB14" s="4"/>
      <c r="AC14" s="4"/>
      <c r="AD14" s="4"/>
      <c r="AE14" s="4"/>
      <c r="AF14" s="4"/>
    </row>
    <row r="15" spans="1:32" x14ac:dyDescent="0.3">
      <c r="Y15" s="4"/>
      <c r="Z15" s="4"/>
      <c r="AA15" s="4"/>
      <c r="AB15" s="4"/>
      <c r="AC15" s="4"/>
      <c r="AD15" s="4"/>
      <c r="AE15" s="4"/>
      <c r="AF15" s="4"/>
    </row>
    <row r="16" spans="1:32" x14ac:dyDescent="0.3">
      <c r="Y16" s="4"/>
      <c r="Z16" s="4"/>
      <c r="AA16" s="4"/>
      <c r="AB16" s="4"/>
      <c r="AC16" s="4"/>
      <c r="AD16" s="4"/>
      <c r="AE16" s="4"/>
      <c r="AF16" s="4"/>
    </row>
    <row r="17" spans="25:32" x14ac:dyDescent="0.3">
      <c r="Y17" s="4"/>
      <c r="Z17" s="4"/>
      <c r="AA17" s="4"/>
      <c r="AB17" s="4"/>
      <c r="AC17" s="4"/>
      <c r="AD17" s="4"/>
      <c r="AE17" s="4"/>
      <c r="AF17" s="4"/>
    </row>
    <row r="18" spans="25:32" x14ac:dyDescent="0.3">
      <c r="Y18" s="4"/>
      <c r="Z18" s="4"/>
      <c r="AA18" s="4"/>
      <c r="AB18" s="4"/>
      <c r="AC18" s="4"/>
      <c r="AD18" s="4"/>
      <c r="AE18" s="4"/>
      <c r="AF18" s="4"/>
    </row>
    <row r="19" spans="25:32" x14ac:dyDescent="0.3">
      <c r="Y19" s="4"/>
      <c r="Z19" s="4"/>
      <c r="AA19" s="4"/>
      <c r="AB19" s="4"/>
      <c r="AC19" s="4"/>
      <c r="AD19" s="4"/>
      <c r="AE19" s="4"/>
      <c r="AF19" s="4"/>
    </row>
    <row r="20" spans="25:32" x14ac:dyDescent="0.3">
      <c r="Y20" s="4"/>
      <c r="Z20" s="4"/>
      <c r="AA20" s="4"/>
      <c r="AB20" s="4"/>
      <c r="AC20" s="4"/>
      <c r="AD20" s="4"/>
      <c r="AE20" s="4"/>
      <c r="AF20" s="4"/>
    </row>
    <row r="21" spans="25:32" x14ac:dyDescent="0.3">
      <c r="Y21" s="4"/>
      <c r="Z21" s="4"/>
      <c r="AA21" s="4"/>
      <c r="AB21" s="4"/>
      <c r="AC21" s="4"/>
      <c r="AD21" s="4"/>
      <c r="AE21" s="4"/>
      <c r="AF21" s="4"/>
    </row>
    <row r="22" spans="25:32" x14ac:dyDescent="0.3">
      <c r="Y22" s="4"/>
      <c r="Z22" s="4"/>
      <c r="AA22" s="4"/>
      <c r="AB22" s="4"/>
      <c r="AC22" s="4"/>
      <c r="AD22" s="4"/>
      <c r="AE22" s="4"/>
      <c r="AF22" s="4"/>
    </row>
    <row r="23" spans="25:32" x14ac:dyDescent="0.3">
      <c r="Y23" s="4"/>
      <c r="Z23" s="4"/>
      <c r="AA23" s="4"/>
      <c r="AB23" s="4"/>
      <c r="AC23" s="4"/>
      <c r="AD23" s="4"/>
      <c r="AE23" s="4"/>
      <c r="AF23" s="4"/>
    </row>
    <row r="24" spans="25:32" x14ac:dyDescent="0.3">
      <c r="Y24" s="4"/>
      <c r="Z24" s="4"/>
      <c r="AA24" s="4"/>
      <c r="AB24" s="4"/>
      <c r="AC24" s="4"/>
      <c r="AD24" s="4"/>
      <c r="AE24" s="4"/>
      <c r="AF24" s="4"/>
    </row>
    <row r="25" spans="25:32" x14ac:dyDescent="0.3">
      <c r="Y25" s="4"/>
      <c r="Z25" s="4"/>
      <c r="AA25" s="4"/>
      <c r="AB25" s="4"/>
      <c r="AC25" s="4"/>
      <c r="AD25" s="4"/>
      <c r="AE25" s="4"/>
      <c r="AF25" s="4"/>
    </row>
    <row r="26" spans="25:32" x14ac:dyDescent="0.3">
      <c r="Y26" s="4"/>
      <c r="Z26" s="4"/>
      <c r="AA26" s="4"/>
      <c r="AB26" s="4"/>
      <c r="AC26" s="4"/>
      <c r="AD26" s="4"/>
      <c r="AE26" s="4"/>
      <c r="AF26" s="4"/>
    </row>
    <row r="27" spans="25:32" x14ac:dyDescent="0.3">
      <c r="Y27" s="4"/>
      <c r="Z27" s="4"/>
      <c r="AA27" s="4"/>
      <c r="AB27" s="4"/>
      <c r="AC27" s="4"/>
      <c r="AD27" s="4"/>
      <c r="AE27" s="4"/>
      <c r="AF27" s="4"/>
    </row>
    <row r="28" spans="25:32" x14ac:dyDescent="0.3">
      <c r="Y28" s="4"/>
      <c r="Z28" s="4"/>
      <c r="AA28" s="4"/>
      <c r="AB28" s="4"/>
      <c r="AC28" s="4"/>
      <c r="AD28" s="4"/>
      <c r="AE28" s="4"/>
      <c r="AF28" s="4"/>
    </row>
  </sheetData>
  <sortState xmlns:xlrd2="http://schemas.microsoft.com/office/spreadsheetml/2017/richdata2" ref="A3:H31">
    <sortCondition descending="1" ref="F2:F31"/>
  </sortState>
  <mergeCells count="2">
    <mergeCell ref="Y1:AF1"/>
    <mergeCell ref="A1:H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"/>
  <sheetViews>
    <sheetView tabSelected="1" topLeftCell="E1" workbookViewId="0">
      <selection activeCell="F11" sqref="F11"/>
    </sheetView>
  </sheetViews>
  <sheetFormatPr defaultColWidth="8.796875" defaultRowHeight="13.5" x14ac:dyDescent="0.3"/>
  <cols>
    <col min="1" max="1" width="12.1328125" customWidth="1"/>
    <col min="2" max="2" width="13.1328125" customWidth="1"/>
    <col min="3" max="3" width="18.33203125" customWidth="1"/>
    <col min="4" max="4" width="27.1328125" customWidth="1"/>
    <col min="5" max="5" width="28.6640625" customWidth="1"/>
    <col min="6" max="6" width="20.1328125" customWidth="1"/>
    <col min="7" max="8" width="16.1328125" customWidth="1"/>
  </cols>
  <sheetData>
    <row r="1" spans="1:8" ht="26.25" customHeight="1" x14ac:dyDescent="0.3">
      <c r="A1" s="6" t="s">
        <v>37</v>
      </c>
      <c r="B1" s="6"/>
      <c r="C1" s="6"/>
      <c r="D1" s="6"/>
      <c r="E1" s="6"/>
      <c r="F1" s="6"/>
      <c r="G1" s="6"/>
      <c r="H1" s="6"/>
    </row>
    <row r="2" spans="1:8" s="3" customFormat="1" ht="24" customHeight="1" x14ac:dyDescent="0.4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3">
      <c r="A3" s="4" t="s">
        <v>12</v>
      </c>
      <c r="B3" s="4">
        <v>3240101180</v>
      </c>
      <c r="C3" s="4" t="s">
        <v>90</v>
      </c>
      <c r="D3" s="4" t="s">
        <v>35</v>
      </c>
      <c r="E3" s="4" t="s">
        <v>46</v>
      </c>
      <c r="F3" s="4">
        <f t="shared" ref="F3:F4" si="0">D3*0.7+E3*0.3</f>
        <v>4.6049999999999995</v>
      </c>
      <c r="G3" s="4">
        <v>1</v>
      </c>
      <c r="H3" s="4">
        <v>2</v>
      </c>
    </row>
    <row r="4" spans="1:8" x14ac:dyDescent="0.3">
      <c r="A4" s="4" t="s">
        <v>12</v>
      </c>
      <c r="B4" s="4" t="s">
        <v>89</v>
      </c>
      <c r="C4" s="4" t="s">
        <v>91</v>
      </c>
      <c r="D4" s="4" t="s">
        <v>92</v>
      </c>
      <c r="E4" s="4" t="s">
        <v>93</v>
      </c>
      <c r="F4" s="4">
        <f t="shared" si="0"/>
        <v>3.6059999999999999</v>
      </c>
      <c r="G4" s="4">
        <v>2</v>
      </c>
      <c r="H4" s="4">
        <v>2</v>
      </c>
    </row>
  </sheetData>
  <sortState xmlns:xlrd2="http://schemas.microsoft.com/office/spreadsheetml/2017/richdata2" ref="A3:H18">
    <sortCondition descending="1" ref="F2:F18"/>
  </sortState>
  <mergeCells count="1">
    <mergeCell ref="A1:H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workbookViewId="0">
      <selection activeCell="C6" sqref="C6"/>
    </sheetView>
  </sheetViews>
  <sheetFormatPr defaultColWidth="9" defaultRowHeight="13.5" x14ac:dyDescent="0.3"/>
  <cols>
    <col min="1" max="1" width="9" style="5"/>
    <col min="2" max="2" width="13.1328125" style="5" customWidth="1"/>
    <col min="3" max="3" width="17.6640625" style="5" customWidth="1"/>
    <col min="4" max="5" width="28.46484375" style="5" customWidth="1"/>
    <col min="6" max="8" width="16.1328125" style="5" customWidth="1"/>
    <col min="9" max="16384" width="9" style="5"/>
  </cols>
  <sheetData>
    <row r="1" spans="1:8" ht="27.75" customHeight="1" x14ac:dyDescent="0.3">
      <c r="A1" s="6" t="s">
        <v>37</v>
      </c>
      <c r="B1" s="6"/>
      <c r="C1" s="6"/>
      <c r="D1" s="6"/>
      <c r="E1" s="6"/>
      <c r="F1" s="6"/>
      <c r="G1" s="6"/>
      <c r="H1" s="6"/>
    </row>
    <row r="2" spans="1:8" ht="23.25" customHeight="1" x14ac:dyDescent="0.3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3">
      <c r="A3" s="4" t="s">
        <v>9</v>
      </c>
      <c r="B3" s="4" t="s">
        <v>97</v>
      </c>
      <c r="C3" s="4" t="s">
        <v>15</v>
      </c>
      <c r="D3" s="4" t="s">
        <v>35</v>
      </c>
      <c r="E3" s="4" t="s">
        <v>52</v>
      </c>
      <c r="F3" s="4">
        <f t="shared" ref="F3:F11" si="0">D3*0.7+E3*0.3</f>
        <v>4.6440000000000001</v>
      </c>
      <c r="G3" s="4">
        <v>1</v>
      </c>
      <c r="H3" s="4">
        <v>9</v>
      </c>
    </row>
    <row r="4" spans="1:8" x14ac:dyDescent="0.3">
      <c r="A4" s="4" t="s">
        <v>9</v>
      </c>
      <c r="B4" s="4" t="s">
        <v>95</v>
      </c>
      <c r="C4" s="4" t="s">
        <v>18</v>
      </c>
      <c r="D4" s="4" t="s">
        <v>32</v>
      </c>
      <c r="E4" s="4" t="s">
        <v>63</v>
      </c>
      <c r="F4" s="4">
        <f t="shared" si="0"/>
        <v>4.6390000000000002</v>
      </c>
      <c r="G4" s="4">
        <v>2</v>
      </c>
      <c r="H4" s="4">
        <v>9</v>
      </c>
    </row>
    <row r="5" spans="1:8" x14ac:dyDescent="0.3">
      <c r="A5" s="4" t="s">
        <v>9</v>
      </c>
      <c r="B5" s="4">
        <v>3240101183</v>
      </c>
      <c r="C5" s="4">
        <v>34</v>
      </c>
      <c r="D5" s="4" t="s">
        <v>108</v>
      </c>
      <c r="E5" s="4" t="s">
        <v>69</v>
      </c>
      <c r="F5" s="4">
        <f t="shared" si="0"/>
        <v>4.6189999999999998</v>
      </c>
      <c r="G5" s="4">
        <v>3</v>
      </c>
      <c r="H5" s="4">
        <v>9</v>
      </c>
    </row>
    <row r="6" spans="1:8" x14ac:dyDescent="0.3">
      <c r="A6" s="4" t="s">
        <v>9</v>
      </c>
      <c r="B6" s="4" t="s">
        <v>96</v>
      </c>
      <c r="C6" s="4" t="s">
        <v>15</v>
      </c>
      <c r="D6" s="4" t="s">
        <v>46</v>
      </c>
      <c r="E6" s="4" t="s">
        <v>47</v>
      </c>
      <c r="F6" s="4">
        <f t="shared" si="0"/>
        <v>4.5090000000000003</v>
      </c>
      <c r="G6" s="4">
        <v>4</v>
      </c>
      <c r="H6" s="4">
        <v>9</v>
      </c>
    </row>
    <row r="7" spans="1:8" x14ac:dyDescent="0.3">
      <c r="A7" s="4" t="s">
        <v>9</v>
      </c>
      <c r="B7" s="4" t="s">
        <v>100</v>
      </c>
      <c r="C7" s="4" t="s">
        <v>45</v>
      </c>
      <c r="D7" s="4" t="s">
        <v>167</v>
      </c>
      <c r="E7" s="4" t="s">
        <v>13</v>
      </c>
      <c r="F7" s="4">
        <f t="shared" si="0"/>
        <v>4.4109999999999996</v>
      </c>
      <c r="G7" s="4">
        <v>5</v>
      </c>
      <c r="H7" s="4">
        <v>9</v>
      </c>
    </row>
    <row r="8" spans="1:8" x14ac:dyDescent="0.3">
      <c r="A8" s="4" t="s">
        <v>9</v>
      </c>
      <c r="B8" s="4" t="s">
        <v>94</v>
      </c>
      <c r="C8" s="4" t="s">
        <v>56</v>
      </c>
      <c r="D8" s="4" t="s">
        <v>67</v>
      </c>
      <c r="E8" s="4" t="s">
        <v>87</v>
      </c>
      <c r="F8" s="4">
        <f t="shared" si="0"/>
        <v>4.0979999999999999</v>
      </c>
      <c r="G8" s="4">
        <v>6</v>
      </c>
      <c r="H8" s="4">
        <v>9</v>
      </c>
    </row>
    <row r="9" spans="1:8" x14ac:dyDescent="0.3">
      <c r="A9" s="4" t="s">
        <v>9</v>
      </c>
      <c r="B9" s="4" t="s">
        <v>98</v>
      </c>
      <c r="C9" s="4" t="s">
        <v>42</v>
      </c>
      <c r="D9" s="4" t="s">
        <v>67</v>
      </c>
      <c r="E9" s="4" t="s">
        <v>24</v>
      </c>
      <c r="F9" s="4">
        <f t="shared" si="0"/>
        <v>4.0919999999999996</v>
      </c>
      <c r="G9" s="4">
        <v>7</v>
      </c>
      <c r="H9" s="4">
        <v>9</v>
      </c>
    </row>
    <row r="10" spans="1:8" x14ac:dyDescent="0.3">
      <c r="A10" s="4" t="s">
        <v>9</v>
      </c>
      <c r="B10" s="4" t="s">
        <v>99</v>
      </c>
      <c r="C10" s="4" t="s">
        <v>62</v>
      </c>
      <c r="D10" s="4" t="s">
        <v>102</v>
      </c>
      <c r="E10" s="4" t="s">
        <v>103</v>
      </c>
      <c r="F10" s="4">
        <f t="shared" si="0"/>
        <v>3.677</v>
      </c>
      <c r="G10" s="4">
        <v>8</v>
      </c>
      <c r="H10" s="4">
        <v>9</v>
      </c>
    </row>
    <row r="11" spans="1:8" x14ac:dyDescent="0.3">
      <c r="A11" s="4" t="s">
        <v>9</v>
      </c>
      <c r="B11" s="4" t="s">
        <v>101</v>
      </c>
      <c r="C11" s="4" t="s">
        <v>169</v>
      </c>
      <c r="D11" s="4" t="s">
        <v>163</v>
      </c>
      <c r="E11" s="4" t="s">
        <v>173</v>
      </c>
      <c r="F11" s="4">
        <f t="shared" si="0"/>
        <v>3.4950000000000001</v>
      </c>
      <c r="G11" s="4">
        <v>9</v>
      </c>
      <c r="H11" s="4">
        <v>9</v>
      </c>
    </row>
  </sheetData>
  <sortState xmlns:xlrd2="http://schemas.microsoft.com/office/spreadsheetml/2017/richdata2" ref="A3:H39">
    <sortCondition descending="1" ref="F2:F39"/>
  </sortState>
  <mergeCells count="1">
    <mergeCell ref="A1:H1"/>
  </mergeCells>
  <phoneticPr fontId="2" type="noConversion"/>
  <conditionalFormatting sqref="B23:B1048576 B1:B11">
    <cfRule type="duplicateValues" dxfId="2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"/>
  <sheetViews>
    <sheetView topLeftCell="E1" workbookViewId="0">
      <selection activeCell="C7" sqref="C7"/>
    </sheetView>
  </sheetViews>
  <sheetFormatPr defaultColWidth="8.796875" defaultRowHeight="13.5" x14ac:dyDescent="0.3"/>
  <cols>
    <col min="1" max="1" width="13.33203125" customWidth="1"/>
    <col min="2" max="2" width="15.796875" customWidth="1"/>
    <col min="3" max="3" width="22" customWidth="1"/>
    <col min="4" max="4" width="30.1328125" customWidth="1"/>
    <col min="5" max="5" width="25.33203125" customWidth="1"/>
    <col min="6" max="6" width="17.1328125" customWidth="1"/>
    <col min="7" max="7" width="15.1328125" customWidth="1"/>
    <col min="8" max="8" width="14.6640625" customWidth="1"/>
  </cols>
  <sheetData>
    <row r="1" spans="1:8" ht="31.5" customHeight="1" x14ac:dyDescent="0.3">
      <c r="A1" s="6" t="s">
        <v>37</v>
      </c>
      <c r="B1" s="6"/>
      <c r="C1" s="6"/>
      <c r="D1" s="6"/>
      <c r="E1" s="6"/>
      <c r="F1" s="6"/>
      <c r="G1" s="6"/>
      <c r="H1" s="6"/>
    </row>
    <row r="2" spans="1:8" s="2" customFormat="1" ht="26.25" customHeight="1" x14ac:dyDescent="0.4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s="5" customFormat="1" x14ac:dyDescent="0.3">
      <c r="A3" s="4" t="s">
        <v>10</v>
      </c>
      <c r="B3" s="4" t="s">
        <v>105</v>
      </c>
      <c r="C3" s="4" t="s">
        <v>83</v>
      </c>
      <c r="D3" s="4" t="s">
        <v>51</v>
      </c>
      <c r="E3" s="4" t="s">
        <v>28</v>
      </c>
      <c r="F3" s="4">
        <f>D3*0.7+E3*0.3</f>
        <v>4.4989999999999997</v>
      </c>
      <c r="G3" s="4">
        <v>1</v>
      </c>
      <c r="H3" s="4">
        <v>4</v>
      </c>
    </row>
    <row r="4" spans="1:8" s="5" customFormat="1" x14ac:dyDescent="0.3">
      <c r="A4" s="4" t="s">
        <v>10</v>
      </c>
      <c r="B4" s="4" t="s">
        <v>107</v>
      </c>
      <c r="C4" s="4" t="s">
        <v>165</v>
      </c>
      <c r="D4" s="4" t="s">
        <v>172</v>
      </c>
      <c r="E4" s="4" t="s">
        <v>167</v>
      </c>
      <c r="F4" s="4">
        <f>D4*0.7+E4*0.3</f>
        <v>4.4340000000000002</v>
      </c>
      <c r="G4" s="4">
        <v>2</v>
      </c>
      <c r="H4" s="4">
        <v>4</v>
      </c>
    </row>
    <row r="5" spans="1:8" s="5" customFormat="1" x14ac:dyDescent="0.3">
      <c r="A5" s="4" t="s">
        <v>10</v>
      </c>
      <c r="B5" s="4" t="s">
        <v>106</v>
      </c>
      <c r="C5" s="4" t="s">
        <v>58</v>
      </c>
      <c r="D5" s="4" t="s">
        <v>14</v>
      </c>
      <c r="E5" s="4" t="s">
        <v>170</v>
      </c>
      <c r="F5" s="4">
        <f>D5*0.7+E5*0.3</f>
        <v>4.3239999999999998</v>
      </c>
      <c r="G5" s="4">
        <v>3</v>
      </c>
      <c r="H5" s="4">
        <v>4</v>
      </c>
    </row>
    <row r="6" spans="1:8" s="5" customFormat="1" x14ac:dyDescent="0.3">
      <c r="A6" s="4" t="s">
        <v>10</v>
      </c>
      <c r="B6" s="4" t="s">
        <v>104</v>
      </c>
      <c r="C6" s="4" t="s">
        <v>45</v>
      </c>
      <c r="D6" s="4" t="s">
        <v>53</v>
      </c>
      <c r="E6" s="4" t="s">
        <v>53</v>
      </c>
      <c r="F6" s="4">
        <f>D6*0.7+E6*0.3</f>
        <v>4.25</v>
      </c>
      <c r="G6" s="4">
        <v>4</v>
      </c>
      <c r="H6" s="4">
        <v>4</v>
      </c>
    </row>
  </sheetData>
  <sortState xmlns:xlrd2="http://schemas.microsoft.com/office/spreadsheetml/2017/richdata2" ref="A3:H6">
    <sortCondition descending="1" ref="F2:F6"/>
  </sortState>
  <mergeCells count="1">
    <mergeCell ref="A1:H1"/>
  </mergeCells>
  <phoneticPr fontId="2" type="noConversion"/>
  <conditionalFormatting sqref="B1:B1048576">
    <cfRule type="duplicateValues" dxfId="1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86021-777D-4367-BB57-15446D2FC70B}">
  <dimension ref="A1:H10"/>
  <sheetViews>
    <sheetView workbookViewId="0">
      <selection activeCell="C16" sqref="C16"/>
    </sheetView>
  </sheetViews>
  <sheetFormatPr defaultRowHeight="13.5" x14ac:dyDescent="0.3"/>
  <cols>
    <col min="1" max="1" width="13.33203125" customWidth="1"/>
    <col min="2" max="2" width="15.796875" customWidth="1"/>
    <col min="3" max="3" width="22" customWidth="1"/>
    <col min="4" max="4" width="30.1328125" customWidth="1"/>
    <col min="5" max="5" width="25.33203125" customWidth="1"/>
    <col min="6" max="6" width="17.1328125" customWidth="1"/>
    <col min="7" max="7" width="15.1328125" customWidth="1"/>
    <col min="8" max="8" width="14.6640625" customWidth="1"/>
  </cols>
  <sheetData>
    <row r="1" spans="1:8" ht="17.649999999999999" x14ac:dyDescent="0.3">
      <c r="A1" s="6" t="s">
        <v>37</v>
      </c>
      <c r="B1" s="6"/>
      <c r="C1" s="6"/>
      <c r="D1" s="6"/>
      <c r="E1" s="6"/>
      <c r="F1" s="6"/>
      <c r="G1" s="6"/>
      <c r="H1" s="6"/>
    </row>
    <row r="2" spans="1:8" ht="15.75" x14ac:dyDescent="0.3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3">
      <c r="A3" s="4" t="s">
        <v>72</v>
      </c>
      <c r="B3" s="4" t="s">
        <v>113</v>
      </c>
      <c r="C3" s="4" t="s">
        <v>118</v>
      </c>
      <c r="D3" s="4" t="s">
        <v>13</v>
      </c>
      <c r="E3" s="4" t="s">
        <v>66</v>
      </c>
      <c r="F3" s="4">
        <f t="shared" ref="F3:F10" si="0">D3*0.7+E3*0.3</f>
        <v>4.3869999999999996</v>
      </c>
      <c r="G3" s="4">
        <v>1</v>
      </c>
      <c r="H3" s="4">
        <v>8</v>
      </c>
    </row>
    <row r="4" spans="1:8" x14ac:dyDescent="0.3">
      <c r="A4" s="4" t="s">
        <v>72</v>
      </c>
      <c r="B4" s="4" t="s">
        <v>115</v>
      </c>
      <c r="C4" s="4" t="s">
        <v>38</v>
      </c>
      <c r="D4" s="4" t="s">
        <v>64</v>
      </c>
      <c r="E4" s="4" t="s">
        <v>68</v>
      </c>
      <c r="F4" s="4">
        <f t="shared" si="0"/>
        <v>4.1219999999999999</v>
      </c>
      <c r="G4" s="4">
        <v>2</v>
      </c>
      <c r="H4" s="4">
        <v>8</v>
      </c>
    </row>
    <row r="5" spans="1:8" x14ac:dyDescent="0.3">
      <c r="A5" s="4" t="s">
        <v>72</v>
      </c>
      <c r="B5" s="4" t="s">
        <v>116</v>
      </c>
      <c r="C5" s="4" t="s">
        <v>44</v>
      </c>
      <c r="D5" s="4" t="s">
        <v>123</v>
      </c>
      <c r="E5" s="4" t="s">
        <v>26</v>
      </c>
      <c r="F5" s="4">
        <f t="shared" si="0"/>
        <v>3.8780000000000001</v>
      </c>
      <c r="G5" s="4">
        <v>3</v>
      </c>
      <c r="H5" s="4">
        <v>8</v>
      </c>
    </row>
    <row r="6" spans="1:8" x14ac:dyDescent="0.3">
      <c r="A6" s="4" t="s">
        <v>72</v>
      </c>
      <c r="B6" s="4" t="s">
        <v>109</v>
      </c>
      <c r="C6" s="4" t="s">
        <v>83</v>
      </c>
      <c r="D6" s="4" t="s">
        <v>120</v>
      </c>
      <c r="E6" s="4" t="s">
        <v>124</v>
      </c>
      <c r="F6" s="4">
        <f t="shared" si="0"/>
        <v>3.7139999999999995</v>
      </c>
      <c r="G6" s="4">
        <v>4</v>
      </c>
      <c r="H6" s="4">
        <v>8</v>
      </c>
    </row>
    <row r="7" spans="1:8" x14ac:dyDescent="0.3">
      <c r="A7" s="4" t="s">
        <v>72</v>
      </c>
      <c r="B7" s="4" t="s">
        <v>114</v>
      </c>
      <c r="C7" s="4" t="s">
        <v>119</v>
      </c>
      <c r="D7" s="4" t="s">
        <v>103</v>
      </c>
      <c r="E7" s="4" t="s">
        <v>127</v>
      </c>
      <c r="F7" s="4">
        <f t="shared" si="0"/>
        <v>3.6120000000000001</v>
      </c>
      <c r="G7" s="4">
        <v>5</v>
      </c>
      <c r="H7" s="4">
        <v>8</v>
      </c>
    </row>
    <row r="8" spans="1:8" x14ac:dyDescent="0.3">
      <c r="A8" s="4" t="s">
        <v>72</v>
      </c>
      <c r="B8" s="4" t="s">
        <v>110</v>
      </c>
      <c r="C8" s="4" t="s">
        <v>45</v>
      </c>
      <c r="D8" s="4" t="s">
        <v>103</v>
      </c>
      <c r="E8" s="4" t="s">
        <v>65</v>
      </c>
      <c r="F8" s="4">
        <f t="shared" si="0"/>
        <v>3.6059999999999999</v>
      </c>
      <c r="G8" s="4">
        <v>6</v>
      </c>
      <c r="H8" s="4">
        <v>8</v>
      </c>
    </row>
    <row r="9" spans="1:8" x14ac:dyDescent="0.3">
      <c r="A9" s="4" t="s">
        <v>72</v>
      </c>
      <c r="B9" s="4" t="s">
        <v>112</v>
      </c>
      <c r="C9" s="4" t="s">
        <v>117</v>
      </c>
      <c r="D9" s="4" t="s">
        <v>122</v>
      </c>
      <c r="E9" s="4" t="s">
        <v>126</v>
      </c>
      <c r="F9" s="4">
        <f t="shared" si="0"/>
        <v>3.3940000000000001</v>
      </c>
      <c r="G9" s="4">
        <v>7</v>
      </c>
      <c r="H9" s="4">
        <v>8</v>
      </c>
    </row>
    <row r="10" spans="1:8" x14ac:dyDescent="0.3">
      <c r="A10" s="4" t="s">
        <v>72</v>
      </c>
      <c r="B10" s="4" t="s">
        <v>111</v>
      </c>
      <c r="C10" s="4" t="s">
        <v>44</v>
      </c>
      <c r="D10" s="4" t="s">
        <v>121</v>
      </c>
      <c r="E10" s="4" t="s">
        <v>125</v>
      </c>
      <c r="F10" s="4">
        <f t="shared" si="0"/>
        <v>3.262</v>
      </c>
      <c r="G10" s="4">
        <v>8</v>
      </c>
      <c r="H10" s="4">
        <v>8</v>
      </c>
    </row>
  </sheetData>
  <sortState xmlns:xlrd2="http://schemas.microsoft.com/office/spreadsheetml/2017/richdata2" ref="A3:H24">
    <sortCondition descending="1" ref="F2:F24"/>
  </sortState>
  <mergeCells count="1">
    <mergeCell ref="A1:H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3"/>
  <sheetViews>
    <sheetView zoomScale="86" workbookViewId="0">
      <selection activeCell="A7" sqref="A7"/>
    </sheetView>
  </sheetViews>
  <sheetFormatPr defaultColWidth="8.796875" defaultRowHeight="13.5" x14ac:dyDescent="0.3"/>
  <cols>
    <col min="1" max="1" width="11.796875" customWidth="1"/>
    <col min="2" max="2" width="12.796875" customWidth="1"/>
    <col min="3" max="3" width="21.1328125" customWidth="1"/>
    <col min="4" max="5" width="29" customWidth="1"/>
    <col min="6" max="8" width="15.6640625" customWidth="1"/>
  </cols>
  <sheetData>
    <row r="1" spans="1:8" ht="25.5" customHeight="1" x14ac:dyDescent="0.3">
      <c r="A1" s="6" t="s">
        <v>37</v>
      </c>
      <c r="B1" s="6"/>
      <c r="C1" s="6"/>
      <c r="D1" s="6"/>
      <c r="E1" s="6"/>
      <c r="F1" s="6"/>
      <c r="G1" s="6"/>
      <c r="H1" s="6"/>
    </row>
    <row r="2" spans="1:8" ht="21.75" customHeight="1" x14ac:dyDescent="0.3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s="5" customFormat="1" x14ac:dyDescent="0.3">
      <c r="A3" s="4" t="s">
        <v>11</v>
      </c>
      <c r="B3" s="4" t="s">
        <v>131</v>
      </c>
      <c r="C3" s="4" t="s">
        <v>57</v>
      </c>
      <c r="D3" s="4" t="s">
        <v>30</v>
      </c>
      <c r="E3" s="4" t="s">
        <v>142</v>
      </c>
      <c r="F3" s="4">
        <f t="shared" ref="F3:F13" si="0">D3*0.7+E3*0.3</f>
        <v>4.7190000000000003</v>
      </c>
      <c r="G3" s="4">
        <v>1</v>
      </c>
      <c r="H3" s="4">
        <v>11</v>
      </c>
    </row>
    <row r="4" spans="1:8" s="5" customFormat="1" x14ac:dyDescent="0.3">
      <c r="A4" s="4" t="s">
        <v>11</v>
      </c>
      <c r="B4" s="4" t="s">
        <v>129</v>
      </c>
      <c r="C4" s="4" t="s">
        <v>43</v>
      </c>
      <c r="D4" s="4" t="s">
        <v>140</v>
      </c>
      <c r="E4" s="4" t="s">
        <v>25</v>
      </c>
      <c r="F4" s="4">
        <f t="shared" si="0"/>
        <v>4.7169999999999996</v>
      </c>
      <c r="G4" s="4">
        <v>2</v>
      </c>
      <c r="H4" s="4">
        <v>11</v>
      </c>
    </row>
    <row r="5" spans="1:8" s="5" customFormat="1" x14ac:dyDescent="0.3">
      <c r="A5" s="4" t="s">
        <v>11</v>
      </c>
      <c r="B5" s="4" t="s">
        <v>128</v>
      </c>
      <c r="C5" s="4" t="s">
        <v>60</v>
      </c>
      <c r="D5" s="4" t="s">
        <v>139</v>
      </c>
      <c r="E5" s="4" t="s">
        <v>30</v>
      </c>
      <c r="F5" s="4">
        <f t="shared" si="0"/>
        <v>4.7119999999999997</v>
      </c>
      <c r="G5" s="4">
        <v>3</v>
      </c>
      <c r="H5" s="4">
        <v>11</v>
      </c>
    </row>
    <row r="6" spans="1:8" s="5" customFormat="1" x14ac:dyDescent="0.3">
      <c r="A6" s="4" t="s">
        <v>11</v>
      </c>
      <c r="B6" s="4" t="s">
        <v>135</v>
      </c>
      <c r="C6" s="4" t="s">
        <v>17</v>
      </c>
      <c r="D6" s="4" t="s">
        <v>32</v>
      </c>
      <c r="E6" s="4" t="s">
        <v>52</v>
      </c>
      <c r="F6" s="4">
        <f t="shared" si="0"/>
        <v>4.6509999999999998</v>
      </c>
      <c r="G6" s="4">
        <v>4</v>
      </c>
      <c r="H6" s="4">
        <v>11</v>
      </c>
    </row>
    <row r="7" spans="1:8" s="5" customFormat="1" x14ac:dyDescent="0.3">
      <c r="A7" s="4" t="s">
        <v>11</v>
      </c>
      <c r="B7" s="4" t="s">
        <v>137</v>
      </c>
      <c r="C7" s="4" t="s">
        <v>174</v>
      </c>
      <c r="D7" s="4" t="s">
        <v>35</v>
      </c>
      <c r="E7" s="4" t="s">
        <v>35</v>
      </c>
      <c r="F7" s="4">
        <f t="shared" si="0"/>
        <v>4.6500000000000004</v>
      </c>
      <c r="G7" s="4">
        <v>5</v>
      </c>
      <c r="H7" s="4">
        <v>11</v>
      </c>
    </row>
    <row r="8" spans="1:8" s="5" customFormat="1" x14ac:dyDescent="0.3">
      <c r="A8" s="4" t="s">
        <v>11</v>
      </c>
      <c r="B8" s="4" t="s">
        <v>132</v>
      </c>
      <c r="C8" s="4" t="s">
        <v>15</v>
      </c>
      <c r="D8" s="4" t="s">
        <v>69</v>
      </c>
      <c r="E8" s="4" t="s">
        <v>69</v>
      </c>
      <c r="F8" s="4">
        <f t="shared" si="0"/>
        <v>4.6399999999999997</v>
      </c>
      <c r="G8" s="4">
        <v>6</v>
      </c>
      <c r="H8" s="4">
        <v>11</v>
      </c>
    </row>
    <row r="9" spans="1:8" s="5" customFormat="1" x14ac:dyDescent="0.3">
      <c r="A9" s="4" t="s">
        <v>11</v>
      </c>
      <c r="B9" s="4" t="s">
        <v>133</v>
      </c>
      <c r="C9" s="4" t="s">
        <v>60</v>
      </c>
      <c r="D9" s="4" t="s">
        <v>48</v>
      </c>
      <c r="E9" s="4" t="s">
        <v>28</v>
      </c>
      <c r="F9" s="4">
        <f t="shared" si="0"/>
        <v>4.5129999999999999</v>
      </c>
      <c r="G9" s="4">
        <v>7</v>
      </c>
      <c r="H9" s="4">
        <v>11</v>
      </c>
    </row>
    <row r="10" spans="1:8" s="5" customFormat="1" x14ac:dyDescent="0.3">
      <c r="A10" s="4" t="s">
        <v>11</v>
      </c>
      <c r="B10" s="4" t="s">
        <v>136</v>
      </c>
      <c r="C10" s="4" t="s">
        <v>16</v>
      </c>
      <c r="D10" s="4" t="s">
        <v>29</v>
      </c>
      <c r="E10" s="4" t="s">
        <v>33</v>
      </c>
      <c r="F10" s="4">
        <f t="shared" si="0"/>
        <v>4.4529999999999994</v>
      </c>
      <c r="G10" s="4">
        <v>8</v>
      </c>
      <c r="H10" s="4">
        <v>11</v>
      </c>
    </row>
    <row r="11" spans="1:8" s="5" customFormat="1" x14ac:dyDescent="0.3">
      <c r="A11" s="4" t="s">
        <v>11</v>
      </c>
      <c r="B11" s="4" t="s">
        <v>130</v>
      </c>
      <c r="C11" s="4" t="s">
        <v>45</v>
      </c>
      <c r="D11" s="4" t="s">
        <v>50</v>
      </c>
      <c r="E11" s="4" t="s">
        <v>141</v>
      </c>
      <c r="F11" s="4">
        <f t="shared" si="0"/>
        <v>4.2169999999999996</v>
      </c>
      <c r="G11" s="4">
        <v>9</v>
      </c>
      <c r="H11" s="4">
        <v>11</v>
      </c>
    </row>
    <row r="12" spans="1:8" s="5" customFormat="1" x14ac:dyDescent="0.3">
      <c r="A12" s="4" t="s">
        <v>11</v>
      </c>
      <c r="B12" s="4" t="s">
        <v>134</v>
      </c>
      <c r="C12" s="4" t="s">
        <v>55</v>
      </c>
      <c r="D12" s="4" t="s">
        <v>20</v>
      </c>
      <c r="E12" s="4" t="s">
        <v>20</v>
      </c>
      <c r="F12" s="4">
        <f t="shared" si="0"/>
        <v>4.2</v>
      </c>
      <c r="G12" s="4">
        <v>10</v>
      </c>
      <c r="H12" s="4">
        <v>11</v>
      </c>
    </row>
    <row r="13" spans="1:8" s="5" customFormat="1" x14ac:dyDescent="0.3">
      <c r="A13" s="4" t="s">
        <v>11</v>
      </c>
      <c r="B13" s="4" t="s">
        <v>138</v>
      </c>
      <c r="C13" s="4" t="s">
        <v>174</v>
      </c>
      <c r="D13" s="4" t="s">
        <v>171</v>
      </c>
      <c r="E13" s="4" t="s">
        <v>27</v>
      </c>
      <c r="F13" s="4">
        <f t="shared" si="0"/>
        <v>3.883</v>
      </c>
      <c r="G13" s="4">
        <v>11</v>
      </c>
      <c r="H13" s="4">
        <v>11</v>
      </c>
    </row>
  </sheetData>
  <sortState xmlns:xlrd2="http://schemas.microsoft.com/office/spreadsheetml/2017/richdata2" ref="A3:H13">
    <sortCondition descending="1" ref="F4:F13"/>
  </sortState>
  <mergeCells count="1">
    <mergeCell ref="A1:H1"/>
  </mergeCells>
  <phoneticPr fontId="2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德语</vt:lpstr>
      <vt:lpstr>德语-光电</vt:lpstr>
      <vt:lpstr>俄语</vt:lpstr>
      <vt:lpstr>日语</vt:lpstr>
      <vt:lpstr>法语</vt:lpstr>
      <vt:lpstr>法语-电科</vt:lpstr>
      <vt:lpstr>西班牙语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2025-09-17T01:37:50Z</dcterms:modified>
  <cp:contentStatus/>
</cp:coreProperties>
</file>