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49CEC8A-9073-42FF-A19C-F6C516DADC48}" xr6:coauthVersionLast="47" xr6:coauthVersionMax="47" xr10:uidLastSave="{00000000-0000-0000-0000-000000000000}"/>
  <bookViews>
    <workbookView xWindow="-98" yWindow="-98" windowWidth="19095" windowHeight="12075" activeTab="6" xr2:uid="{00000000-000D-0000-FFFF-FFFF00000000}"/>
  </bookViews>
  <sheets>
    <sheet name="英语" sheetId="1" r:id="rId1"/>
    <sheet name="翻译" sheetId="4" r:id="rId2"/>
    <sheet name="德语" sheetId="3" r:id="rId3"/>
    <sheet name="俄语" sheetId="6" r:id="rId4"/>
    <sheet name="日语" sheetId="8" r:id="rId5"/>
    <sheet name="法语" sheetId="5" r:id="rId6"/>
    <sheet name="西班牙语" sheetId="7" r:id="rId7"/>
  </sheets>
  <definedNames>
    <definedName name="_xlnm._FilterDatabase" localSheetId="2" hidden="1">德语!$A$2:$H$8</definedName>
    <definedName name="_xlnm._FilterDatabase" localSheetId="3" hidden="1">俄语!$A$2:$H$2</definedName>
    <definedName name="_xlnm._FilterDatabase" localSheetId="5" hidden="1">法语!$A$2:$H$8</definedName>
    <definedName name="_xlnm._FilterDatabase" localSheetId="1" hidden="1">翻译!$A$2:$H$4</definedName>
    <definedName name="_xlnm._FilterDatabase" localSheetId="4" hidden="1">日语!$A$2:$H$3</definedName>
    <definedName name="_xlnm._FilterDatabase" localSheetId="6" hidden="1">西班牙语!$A$2:$H$5</definedName>
    <definedName name="_xlnm._FilterDatabase" localSheetId="0" hidden="1">英语!$A$2:$H$27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7" l="1"/>
  <c r="F15" i="7"/>
  <c r="F24" i="7"/>
  <c r="F10" i="7"/>
  <c r="F16" i="7"/>
  <c r="F22" i="7"/>
  <c r="F8" i="7"/>
  <c r="F3" i="7"/>
  <c r="F14" i="7"/>
  <c r="F21" i="7"/>
  <c r="F12" i="7"/>
  <c r="F23" i="7"/>
  <c r="F9" i="7"/>
  <c r="F18" i="7"/>
  <c r="F6" i="7"/>
  <c r="F19" i="7"/>
  <c r="F20" i="7"/>
  <c r="F11" i="7"/>
  <c r="F13" i="7"/>
  <c r="F4" i="7"/>
  <c r="F17" i="7"/>
  <c r="F5" i="7"/>
  <c r="F14" i="5"/>
  <c r="F8" i="5"/>
  <c r="F11" i="5"/>
  <c r="F6" i="5"/>
  <c r="F7" i="5"/>
  <c r="F22" i="5"/>
  <c r="F18" i="5"/>
  <c r="F12" i="5"/>
  <c r="F13" i="5"/>
  <c r="F3" i="5"/>
  <c r="F21" i="5"/>
  <c r="F20" i="5"/>
  <c r="F16" i="5"/>
  <c r="F10" i="5"/>
  <c r="F17" i="5"/>
  <c r="F9" i="5"/>
  <c r="F24" i="5"/>
  <c r="F15" i="5"/>
  <c r="F23" i="5"/>
  <c r="F5" i="5"/>
  <c r="F19" i="5"/>
  <c r="F4" i="5"/>
  <c r="F4" i="8"/>
  <c r="F19" i="8"/>
  <c r="F11" i="8"/>
  <c r="F10" i="8"/>
  <c r="F15" i="8"/>
  <c r="F17" i="8"/>
  <c r="F18" i="8"/>
  <c r="F12" i="8"/>
  <c r="F8" i="8"/>
  <c r="F20" i="8"/>
  <c r="F9" i="8"/>
  <c r="F13" i="8"/>
  <c r="F21" i="8"/>
  <c r="F5" i="8"/>
  <c r="F16" i="8"/>
  <c r="F22" i="8"/>
  <c r="F3" i="8"/>
  <c r="F6" i="8"/>
  <c r="F14" i="8"/>
  <c r="F7" i="8"/>
  <c r="F10" i="6"/>
  <c r="F14" i="6"/>
  <c r="F15" i="6"/>
  <c r="F11" i="6"/>
  <c r="F7" i="6"/>
  <c r="F13" i="6"/>
  <c r="F16" i="6"/>
  <c r="F6" i="6"/>
  <c r="F5" i="6"/>
  <c r="F12" i="6"/>
  <c r="F3" i="6"/>
  <c r="F8" i="6"/>
  <c r="F17" i="6"/>
  <c r="F4" i="6"/>
  <c r="F9" i="6"/>
  <c r="F5" i="3"/>
  <c r="F12" i="3"/>
  <c r="F28" i="3"/>
  <c r="F3" i="3"/>
  <c r="F26" i="3"/>
  <c r="F6" i="3"/>
  <c r="F31" i="3"/>
  <c r="F11" i="3"/>
  <c r="F8" i="3"/>
  <c r="F14" i="3"/>
  <c r="F10" i="3"/>
  <c r="F19" i="3"/>
  <c r="F27" i="3"/>
  <c r="F13" i="3"/>
  <c r="F25" i="3"/>
  <c r="F23" i="3"/>
  <c r="F30" i="3"/>
  <c r="F9" i="3"/>
  <c r="F29" i="3"/>
  <c r="F7" i="3"/>
  <c r="F4" i="3"/>
  <c r="F18" i="3"/>
  <c r="F17" i="3"/>
  <c r="F22" i="3"/>
  <c r="F15" i="3"/>
  <c r="F21" i="3"/>
  <c r="F24" i="3"/>
  <c r="F20" i="3"/>
  <c r="F16" i="3"/>
  <c r="F12" i="4"/>
  <c r="F3" i="4"/>
  <c r="F15" i="4"/>
  <c r="F7" i="4"/>
  <c r="F4" i="4"/>
  <c r="F11" i="4"/>
  <c r="F18" i="4"/>
  <c r="F13" i="4"/>
  <c r="F5" i="4"/>
  <c r="F8" i="4"/>
  <c r="F14" i="4"/>
  <c r="F19" i="4"/>
  <c r="F20" i="4"/>
  <c r="F17" i="4"/>
  <c r="F9" i="4"/>
  <c r="F6" i="4"/>
  <c r="F16" i="4"/>
  <c r="F10" i="4"/>
  <c r="F26" i="1"/>
  <c r="F20" i="1"/>
  <c r="F11" i="1"/>
  <c r="F15" i="1"/>
  <c r="F23" i="1"/>
  <c r="F5" i="1"/>
  <c r="F13" i="1"/>
  <c r="F35" i="1"/>
  <c r="F38" i="1"/>
  <c r="F45" i="1"/>
  <c r="F29" i="1"/>
  <c r="F7" i="1"/>
  <c r="F16" i="1"/>
  <c r="F39" i="1"/>
  <c r="F4" i="1"/>
  <c r="F12" i="1"/>
  <c r="F6" i="1"/>
  <c r="F36" i="1"/>
  <c r="F10" i="1"/>
  <c r="F9" i="1"/>
  <c r="F14" i="1"/>
  <c r="F43" i="1"/>
  <c r="F8" i="1"/>
  <c r="F31" i="1"/>
  <c r="F32" i="1"/>
  <c r="F46" i="1"/>
  <c r="F18" i="1"/>
  <c r="F28" i="1"/>
  <c r="F34" i="1"/>
  <c r="F21" i="1"/>
  <c r="F33" i="1"/>
  <c r="F44" i="1"/>
  <c r="F27" i="1"/>
  <c r="F47" i="1"/>
  <c r="F25" i="1"/>
  <c r="F17" i="1"/>
  <c r="F41" i="1"/>
  <c r="F30" i="1"/>
  <c r="F42" i="1"/>
  <c r="F40" i="1"/>
  <c r="F22" i="1"/>
  <c r="F3" i="1"/>
  <c r="F24" i="1"/>
  <c r="F37" i="1"/>
  <c r="F48" i="1"/>
  <c r="F19" i="1"/>
</calcChain>
</file>

<file path=xl/sharedStrings.xml><?xml version="1.0" encoding="utf-8"?>
<sst xmlns="http://schemas.openxmlformats.org/spreadsheetml/2006/main" count="311" uniqueCount="72">
  <si>
    <t>专业名称</t>
  </si>
  <si>
    <t>学号</t>
  </si>
  <si>
    <t>主修专业课程学年平均绩点</t>
  </si>
  <si>
    <t>所有课程学年平均绩点</t>
  </si>
  <si>
    <t>评奖综合绩点</t>
  </si>
  <si>
    <t>评奖排名</t>
  </si>
  <si>
    <t>专业总人数</t>
  </si>
  <si>
    <t>学年获得总学分</t>
    <phoneticPr fontId="2" type="noConversion"/>
  </si>
  <si>
    <t>英语</t>
    <phoneticPr fontId="2" type="noConversion"/>
  </si>
  <si>
    <t>翻译</t>
    <phoneticPr fontId="2" type="noConversion"/>
  </si>
  <si>
    <t>德语</t>
    <phoneticPr fontId="2" type="noConversion"/>
  </si>
  <si>
    <t>日语</t>
    <phoneticPr fontId="2" type="noConversion"/>
  </si>
  <si>
    <t>法语</t>
    <phoneticPr fontId="2" type="noConversion"/>
  </si>
  <si>
    <t>西班牙语</t>
    <phoneticPr fontId="2" type="noConversion"/>
  </si>
  <si>
    <t>外国语学院2024-2025学年本科生学业成绩排名结果（2023级）</t>
    <phoneticPr fontId="2" type="noConversion"/>
  </si>
  <si>
    <t>0.00</t>
  </si>
  <si>
    <t>0</t>
  </si>
  <si>
    <t>俄语</t>
    <phoneticPr fontId="2" type="noConversion"/>
  </si>
  <si>
    <t>0.19</t>
  </si>
  <si>
    <t>4.83</t>
  </si>
  <si>
    <t>0.15</t>
  </si>
  <si>
    <t>4.80</t>
  </si>
  <si>
    <t>45.00</t>
  </si>
  <si>
    <t>52.00</t>
  </si>
  <si>
    <t>49.50</t>
  </si>
  <si>
    <t>4.88</t>
  </si>
  <si>
    <t>4.39</t>
  </si>
  <si>
    <t>4.84</t>
  </si>
  <si>
    <t>4.82</t>
  </si>
  <si>
    <t>4.33</t>
  </si>
  <si>
    <t>55.50</t>
  </si>
  <si>
    <t>59.00</t>
  </si>
  <si>
    <t>51.50</t>
  </si>
  <si>
    <t>58.00</t>
  </si>
  <si>
    <t>50.00</t>
  </si>
  <si>
    <t>48.00</t>
  </si>
  <si>
    <t>27.50</t>
  </si>
  <si>
    <t>43.00</t>
  </si>
  <si>
    <t>53.00</t>
  </si>
  <si>
    <t>47.00</t>
  </si>
  <si>
    <t>46.00</t>
  </si>
  <si>
    <t>52.50</t>
  </si>
  <si>
    <t>48.50</t>
  </si>
  <si>
    <t>51.00</t>
  </si>
  <si>
    <t>4.58</t>
  </si>
  <si>
    <t>4.20</t>
  </si>
  <si>
    <t>3.66</t>
  </si>
  <si>
    <t>4.69</t>
  </si>
  <si>
    <t>4.78</t>
  </si>
  <si>
    <t>4.43</t>
  </si>
  <si>
    <t>4.47</t>
  </si>
  <si>
    <t>2.43</t>
  </si>
  <si>
    <t>4.60</t>
  </si>
  <si>
    <t>4.12</t>
  </si>
  <si>
    <t>4.71</t>
  </si>
  <si>
    <t>3.92</t>
  </si>
  <si>
    <t>3.89</t>
  </si>
  <si>
    <t>4.52</t>
  </si>
  <si>
    <t>4.45</t>
  </si>
  <si>
    <t>4.74</t>
  </si>
  <si>
    <t>3.74</t>
  </si>
  <si>
    <t>4.66</t>
  </si>
  <si>
    <t>4.73</t>
  </si>
  <si>
    <t>3.88</t>
  </si>
  <si>
    <t>4.46</t>
  </si>
  <si>
    <t>2.58</t>
  </si>
  <si>
    <t>4.54</t>
  </si>
  <si>
    <t>4.65</t>
  </si>
  <si>
    <t>4.06</t>
  </si>
  <si>
    <t>4.48</t>
  </si>
  <si>
    <t>4.44</t>
  </si>
  <si>
    <t>3.48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</si>
</sst>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opLeftCell="A35" workbookViewId="0">
      <selection activeCell="G43" sqref="G43"/>
    </sheetView>
  </sheetViews>
  <sheetFormatPr defaultColWidth="9" defaultRowHeight="13.5" x14ac:dyDescent="0.3"/>
  <cols>
    <col min="1" max="1" width="10.6640625" style="5" customWidth="1"/>
    <col min="2" max="2" width="15" style="5" customWidth="1"/>
    <col min="3" max="3" width="19" style="5" customWidth="1"/>
    <col min="4" max="5" width="28" style="5" customWidth="1"/>
    <col min="6" max="6" width="15.1328125" style="5" customWidth="1"/>
    <col min="7" max="8" width="13.33203125" style="5" customWidth="1"/>
    <col min="9" max="16384" width="9" style="5"/>
  </cols>
  <sheetData>
    <row r="1" spans="1:8" ht="27.75" customHeight="1" x14ac:dyDescent="0.3">
      <c r="A1" s="7" t="s">
        <v>14</v>
      </c>
      <c r="B1" s="7"/>
      <c r="C1" s="7"/>
      <c r="D1" s="7"/>
      <c r="E1" s="7"/>
      <c r="F1" s="7"/>
      <c r="G1" s="7"/>
      <c r="H1" s="7"/>
    </row>
    <row r="2" spans="1:8" s="6" customFormat="1" ht="20.25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8</v>
      </c>
      <c r="B3" s="4">
        <v>3230105516</v>
      </c>
      <c r="C3" s="4">
        <v>57.5</v>
      </c>
      <c r="D3" s="4">
        <v>4.72</v>
      </c>
      <c r="E3" s="4">
        <v>4.7</v>
      </c>
      <c r="F3" s="4">
        <f t="shared" ref="F3:F48" si="0">D3*0.7+E3*0.3</f>
        <v>4.7139999999999995</v>
      </c>
      <c r="G3" s="4">
        <v>1</v>
      </c>
      <c r="H3" s="4">
        <v>46</v>
      </c>
    </row>
    <row r="4" spans="1:8" x14ac:dyDescent="0.3">
      <c r="A4" s="4" t="s">
        <v>8</v>
      </c>
      <c r="B4" s="4">
        <v>3230101524</v>
      </c>
      <c r="C4" s="4">
        <v>63</v>
      </c>
      <c r="D4" s="4">
        <v>4.67</v>
      </c>
      <c r="E4" s="4">
        <v>4.63</v>
      </c>
      <c r="F4" s="4">
        <f t="shared" si="0"/>
        <v>4.6579999999999995</v>
      </c>
      <c r="G4" s="4">
        <v>2</v>
      </c>
      <c r="H4" s="4">
        <v>46</v>
      </c>
    </row>
    <row r="5" spans="1:8" x14ac:dyDescent="0.3">
      <c r="A5" s="4" t="s">
        <v>8</v>
      </c>
      <c r="B5" s="4">
        <v>3230101312</v>
      </c>
      <c r="C5" s="4">
        <v>58.5</v>
      </c>
      <c r="D5" s="4">
        <v>4.6500000000000004</v>
      </c>
      <c r="E5" s="4">
        <v>4.62</v>
      </c>
      <c r="F5" s="4">
        <f t="shared" si="0"/>
        <v>4.641</v>
      </c>
      <c r="G5" s="4">
        <v>3</v>
      </c>
      <c r="H5" s="4">
        <v>46</v>
      </c>
    </row>
    <row r="6" spans="1:8" x14ac:dyDescent="0.3">
      <c r="A6" s="4" t="s">
        <v>8</v>
      </c>
      <c r="B6" s="4">
        <v>3230101526</v>
      </c>
      <c r="C6" s="4">
        <v>61</v>
      </c>
      <c r="D6" s="4">
        <v>4.6399999999999997</v>
      </c>
      <c r="E6" s="4">
        <v>4.6100000000000003</v>
      </c>
      <c r="F6" s="4">
        <f t="shared" si="0"/>
        <v>4.6310000000000002</v>
      </c>
      <c r="G6" s="4">
        <v>4</v>
      </c>
      <c r="H6" s="4">
        <v>46</v>
      </c>
    </row>
    <row r="7" spans="1:8" x14ac:dyDescent="0.3">
      <c r="A7" s="4" t="s">
        <v>8</v>
      </c>
      <c r="B7" s="4">
        <v>3230101521</v>
      </c>
      <c r="C7" s="4">
        <v>63</v>
      </c>
      <c r="D7" s="4">
        <v>4.63</v>
      </c>
      <c r="E7" s="4">
        <v>4.6100000000000003</v>
      </c>
      <c r="F7" s="4">
        <f t="shared" si="0"/>
        <v>4.6239999999999997</v>
      </c>
      <c r="G7" s="4">
        <v>5</v>
      </c>
      <c r="H7" s="4">
        <v>46</v>
      </c>
    </row>
    <row r="8" spans="1:8" x14ac:dyDescent="0.3">
      <c r="A8" s="4" t="s">
        <v>8</v>
      </c>
      <c r="B8" s="4">
        <v>3230102238</v>
      </c>
      <c r="C8" s="4">
        <v>60</v>
      </c>
      <c r="D8" s="4">
        <v>4.7</v>
      </c>
      <c r="E8" s="4">
        <v>4.41</v>
      </c>
      <c r="F8" s="4">
        <f t="shared" si="0"/>
        <v>4.6129999999999995</v>
      </c>
      <c r="G8" s="4">
        <v>6</v>
      </c>
      <c r="H8" s="4">
        <v>46</v>
      </c>
    </row>
    <row r="9" spans="1:8" x14ac:dyDescent="0.3">
      <c r="A9" s="4" t="s">
        <v>8</v>
      </c>
      <c r="B9" s="4">
        <v>3230101530</v>
      </c>
      <c r="C9" s="4">
        <v>52</v>
      </c>
      <c r="D9" s="4">
        <v>4.6100000000000003</v>
      </c>
      <c r="E9" s="4">
        <v>4.59</v>
      </c>
      <c r="F9" s="4">
        <f t="shared" si="0"/>
        <v>4.6040000000000001</v>
      </c>
      <c r="G9" s="4">
        <v>7</v>
      </c>
      <c r="H9" s="4">
        <v>46</v>
      </c>
    </row>
    <row r="10" spans="1:8" x14ac:dyDescent="0.3">
      <c r="A10" s="4" t="s">
        <v>8</v>
      </c>
      <c r="B10" s="4">
        <v>3230101528</v>
      </c>
      <c r="C10" s="4">
        <v>64.5</v>
      </c>
      <c r="D10" s="4">
        <v>4.5999999999999996</v>
      </c>
      <c r="E10" s="4">
        <v>4.6100000000000003</v>
      </c>
      <c r="F10" s="4">
        <f t="shared" si="0"/>
        <v>4.6029999999999998</v>
      </c>
      <c r="G10" s="4">
        <v>8</v>
      </c>
      <c r="H10" s="4">
        <v>46</v>
      </c>
    </row>
    <row r="11" spans="1:8" x14ac:dyDescent="0.3">
      <c r="A11" s="4" t="s">
        <v>8</v>
      </c>
      <c r="B11" s="4">
        <v>3230101133</v>
      </c>
      <c r="C11" s="4">
        <v>64</v>
      </c>
      <c r="D11" s="4">
        <v>4.6100000000000003</v>
      </c>
      <c r="E11" s="4">
        <v>4.57</v>
      </c>
      <c r="F11" s="4">
        <f t="shared" si="0"/>
        <v>4.5979999999999999</v>
      </c>
      <c r="G11" s="4">
        <v>9</v>
      </c>
      <c r="H11" s="4">
        <v>46</v>
      </c>
    </row>
    <row r="12" spans="1:8" x14ac:dyDescent="0.3">
      <c r="A12" s="4" t="s">
        <v>8</v>
      </c>
      <c r="B12" s="4">
        <v>3230101525</v>
      </c>
      <c r="C12" s="4">
        <v>57.5</v>
      </c>
      <c r="D12" s="4">
        <v>4.55</v>
      </c>
      <c r="E12" s="4">
        <v>4.59</v>
      </c>
      <c r="F12" s="4">
        <f t="shared" si="0"/>
        <v>4.5619999999999994</v>
      </c>
      <c r="G12" s="4">
        <v>10</v>
      </c>
      <c r="H12" s="4">
        <v>46</v>
      </c>
    </row>
    <row r="13" spans="1:8" x14ac:dyDescent="0.3">
      <c r="A13" s="4" t="s">
        <v>8</v>
      </c>
      <c r="B13" s="4">
        <v>3230101314</v>
      </c>
      <c r="C13" s="4">
        <v>57.5</v>
      </c>
      <c r="D13" s="4">
        <v>4.57</v>
      </c>
      <c r="E13" s="4">
        <v>4.51</v>
      </c>
      <c r="F13" s="4">
        <f t="shared" si="0"/>
        <v>4.5519999999999996</v>
      </c>
      <c r="G13" s="4">
        <v>11</v>
      </c>
      <c r="H13" s="4">
        <v>46</v>
      </c>
    </row>
    <row r="14" spans="1:8" x14ac:dyDescent="0.3">
      <c r="A14" s="4" t="s">
        <v>8</v>
      </c>
      <c r="B14" s="4">
        <v>3230101751</v>
      </c>
      <c r="C14" s="4">
        <v>56</v>
      </c>
      <c r="D14" s="4">
        <v>4.5599999999999996</v>
      </c>
      <c r="E14" s="4">
        <v>4.5199999999999996</v>
      </c>
      <c r="F14" s="4">
        <f t="shared" si="0"/>
        <v>4.548</v>
      </c>
      <c r="G14" s="4">
        <v>12</v>
      </c>
      <c r="H14" s="4">
        <v>46</v>
      </c>
    </row>
    <row r="15" spans="1:8" x14ac:dyDescent="0.3">
      <c r="A15" s="4" t="s">
        <v>8</v>
      </c>
      <c r="B15" s="4">
        <v>3230101161</v>
      </c>
      <c r="C15" s="4">
        <v>63.5</v>
      </c>
      <c r="D15" s="4">
        <v>4.55</v>
      </c>
      <c r="E15" s="4">
        <v>4.5</v>
      </c>
      <c r="F15" s="4">
        <f t="shared" si="0"/>
        <v>4.5349999999999993</v>
      </c>
      <c r="G15" s="4">
        <v>13</v>
      </c>
      <c r="H15" s="4">
        <v>46</v>
      </c>
    </row>
    <row r="16" spans="1:8" x14ac:dyDescent="0.3">
      <c r="A16" s="4" t="s">
        <v>8</v>
      </c>
      <c r="B16" s="4">
        <v>3230101522</v>
      </c>
      <c r="C16" s="4">
        <v>54.5</v>
      </c>
      <c r="D16" s="4">
        <v>4.53</v>
      </c>
      <c r="E16" s="4">
        <v>4.53</v>
      </c>
      <c r="F16" s="4">
        <f t="shared" si="0"/>
        <v>4.5299999999999994</v>
      </c>
      <c r="G16" s="4">
        <v>14</v>
      </c>
      <c r="H16" s="4">
        <v>46</v>
      </c>
    </row>
    <row r="17" spans="1:8" x14ac:dyDescent="0.3">
      <c r="A17" s="4" t="s">
        <v>8</v>
      </c>
      <c r="B17" s="4">
        <v>3230104230</v>
      </c>
      <c r="C17" s="4">
        <v>55.5</v>
      </c>
      <c r="D17" s="4">
        <v>4.5199999999999996</v>
      </c>
      <c r="E17" s="4">
        <v>4.54</v>
      </c>
      <c r="F17" s="4">
        <f t="shared" si="0"/>
        <v>4.5259999999999998</v>
      </c>
      <c r="G17" s="4">
        <v>15</v>
      </c>
      <c r="H17" s="4">
        <v>46</v>
      </c>
    </row>
    <row r="18" spans="1:8" x14ac:dyDescent="0.3">
      <c r="A18" s="4" t="s">
        <v>8</v>
      </c>
      <c r="B18" s="4">
        <v>3230102908</v>
      </c>
      <c r="C18" s="4">
        <v>58.5</v>
      </c>
      <c r="D18" s="4">
        <v>4.5</v>
      </c>
      <c r="E18" s="4">
        <v>4.5199999999999996</v>
      </c>
      <c r="F18" s="4">
        <f t="shared" si="0"/>
        <v>4.5060000000000002</v>
      </c>
      <c r="G18" s="4">
        <v>16</v>
      </c>
      <c r="H18" s="4">
        <v>46</v>
      </c>
    </row>
    <row r="19" spans="1:8" x14ac:dyDescent="0.3">
      <c r="A19" s="4" t="s">
        <v>8</v>
      </c>
      <c r="B19" s="4">
        <v>3230101086</v>
      </c>
      <c r="C19" s="4">
        <v>66</v>
      </c>
      <c r="D19" s="4">
        <v>4.4800000000000004</v>
      </c>
      <c r="E19" s="4">
        <v>4.54</v>
      </c>
      <c r="F19" s="4">
        <f t="shared" si="0"/>
        <v>4.4980000000000002</v>
      </c>
      <c r="G19" s="4">
        <v>17</v>
      </c>
      <c r="H19" s="4">
        <v>46</v>
      </c>
    </row>
    <row r="20" spans="1:8" x14ac:dyDescent="0.3">
      <c r="A20" s="4" t="s">
        <v>8</v>
      </c>
      <c r="B20" s="4">
        <v>3230101130</v>
      </c>
      <c r="C20" s="4">
        <v>58.5</v>
      </c>
      <c r="D20" s="4">
        <v>4.46</v>
      </c>
      <c r="E20" s="4">
        <v>4.54</v>
      </c>
      <c r="F20" s="4">
        <f t="shared" si="0"/>
        <v>4.484</v>
      </c>
      <c r="G20" s="4">
        <v>18</v>
      </c>
      <c r="H20" s="4">
        <v>46</v>
      </c>
    </row>
    <row r="21" spans="1:8" x14ac:dyDescent="0.3">
      <c r="A21" s="4" t="s">
        <v>8</v>
      </c>
      <c r="B21" s="4">
        <v>3230103157</v>
      </c>
      <c r="C21" s="4">
        <v>52</v>
      </c>
      <c r="D21" s="4">
        <v>4.46</v>
      </c>
      <c r="E21" s="4">
        <v>4.46</v>
      </c>
      <c r="F21" s="4">
        <f t="shared" si="0"/>
        <v>4.46</v>
      </c>
      <c r="G21" s="4">
        <v>19</v>
      </c>
      <c r="H21" s="4">
        <v>46</v>
      </c>
    </row>
    <row r="22" spans="1:8" x14ac:dyDescent="0.3">
      <c r="A22" s="4" t="s">
        <v>8</v>
      </c>
      <c r="B22" s="4">
        <v>3230105248</v>
      </c>
      <c r="C22" s="4">
        <v>60</v>
      </c>
      <c r="D22" s="4">
        <v>4.4400000000000004</v>
      </c>
      <c r="E22" s="4">
        <v>4.47</v>
      </c>
      <c r="F22" s="4">
        <f t="shared" si="0"/>
        <v>4.4489999999999998</v>
      </c>
      <c r="G22" s="4">
        <v>20</v>
      </c>
      <c r="H22" s="4">
        <v>46</v>
      </c>
    </row>
    <row r="23" spans="1:8" x14ac:dyDescent="0.3">
      <c r="A23" s="4" t="s">
        <v>8</v>
      </c>
      <c r="B23" s="4">
        <v>3230101267</v>
      </c>
      <c r="C23" s="4">
        <v>65</v>
      </c>
      <c r="D23" s="4">
        <v>4.43</v>
      </c>
      <c r="E23" s="4">
        <v>4.41</v>
      </c>
      <c r="F23" s="4">
        <f t="shared" si="0"/>
        <v>4.4239999999999995</v>
      </c>
      <c r="G23" s="4">
        <v>21</v>
      </c>
      <c r="H23" s="4">
        <v>46</v>
      </c>
    </row>
    <row r="24" spans="1:8" x14ac:dyDescent="0.3">
      <c r="A24" s="4" t="s">
        <v>8</v>
      </c>
      <c r="B24" s="4">
        <v>3230105517</v>
      </c>
      <c r="C24" s="4">
        <v>53.5</v>
      </c>
      <c r="D24" s="4">
        <v>4.46</v>
      </c>
      <c r="E24" s="4">
        <v>4.32</v>
      </c>
      <c r="F24" s="4">
        <f t="shared" si="0"/>
        <v>4.4180000000000001</v>
      </c>
      <c r="G24" s="4">
        <v>22</v>
      </c>
      <c r="H24" s="4">
        <v>46</v>
      </c>
    </row>
    <row r="25" spans="1:8" x14ac:dyDescent="0.3">
      <c r="A25" s="4" t="s">
        <v>8</v>
      </c>
      <c r="B25" s="4">
        <v>3230103898</v>
      </c>
      <c r="C25" s="4">
        <v>59.5</v>
      </c>
      <c r="D25" s="4">
        <v>4.42</v>
      </c>
      <c r="E25" s="4">
        <v>4.2699999999999996</v>
      </c>
      <c r="F25" s="4">
        <f t="shared" si="0"/>
        <v>4.375</v>
      </c>
      <c r="G25" s="4">
        <v>23</v>
      </c>
      <c r="H25" s="4">
        <v>46</v>
      </c>
    </row>
    <row r="26" spans="1:8" x14ac:dyDescent="0.3">
      <c r="A26" s="4" t="s">
        <v>8</v>
      </c>
      <c r="B26" s="4">
        <v>3230101127</v>
      </c>
      <c r="C26" s="4">
        <v>69</v>
      </c>
      <c r="D26" s="4">
        <v>4.37</v>
      </c>
      <c r="E26" s="4">
        <v>4.3600000000000003</v>
      </c>
      <c r="F26" s="4">
        <f t="shared" si="0"/>
        <v>4.367</v>
      </c>
      <c r="G26" s="4">
        <v>24</v>
      </c>
      <c r="H26" s="4">
        <v>46</v>
      </c>
    </row>
    <row r="27" spans="1:8" x14ac:dyDescent="0.3">
      <c r="A27" s="4" t="s">
        <v>8</v>
      </c>
      <c r="B27" s="4">
        <v>3230103520</v>
      </c>
      <c r="C27" s="4">
        <v>53</v>
      </c>
      <c r="D27" s="4">
        <v>4.3600000000000003</v>
      </c>
      <c r="E27" s="4">
        <v>4.37</v>
      </c>
      <c r="F27" s="4">
        <f t="shared" si="0"/>
        <v>4.3629999999999995</v>
      </c>
      <c r="G27" s="4">
        <v>25</v>
      </c>
      <c r="H27" s="4">
        <v>46</v>
      </c>
    </row>
    <row r="28" spans="1:8" x14ac:dyDescent="0.3">
      <c r="A28" s="4" t="s">
        <v>8</v>
      </c>
      <c r="B28" s="4">
        <v>3230103136</v>
      </c>
      <c r="C28" s="4">
        <v>56</v>
      </c>
      <c r="D28" s="4">
        <v>4.32</v>
      </c>
      <c r="E28" s="4">
        <v>4.3899999999999997</v>
      </c>
      <c r="F28" s="4">
        <f t="shared" si="0"/>
        <v>4.3410000000000002</v>
      </c>
      <c r="G28" s="4">
        <v>26</v>
      </c>
      <c r="H28" s="4">
        <v>46</v>
      </c>
    </row>
    <row r="29" spans="1:8" x14ac:dyDescent="0.3">
      <c r="A29" s="4" t="s">
        <v>8</v>
      </c>
      <c r="B29" s="4">
        <v>3230101520</v>
      </c>
      <c r="C29" s="4">
        <v>57.5</v>
      </c>
      <c r="D29" s="4">
        <v>4.32</v>
      </c>
      <c r="E29" s="4">
        <v>4.32</v>
      </c>
      <c r="F29" s="4">
        <f t="shared" si="0"/>
        <v>4.32</v>
      </c>
      <c r="G29" s="4">
        <v>27</v>
      </c>
      <c r="H29" s="4">
        <v>46</v>
      </c>
    </row>
    <row r="30" spans="1:8" x14ac:dyDescent="0.3">
      <c r="A30" s="4" t="s">
        <v>8</v>
      </c>
      <c r="B30" s="4">
        <v>3230104488</v>
      </c>
      <c r="C30" s="4">
        <v>63.5</v>
      </c>
      <c r="D30" s="4">
        <v>4.3099999999999996</v>
      </c>
      <c r="E30" s="4">
        <v>4.34</v>
      </c>
      <c r="F30" s="4">
        <f t="shared" si="0"/>
        <v>4.3189999999999991</v>
      </c>
      <c r="G30" s="4">
        <v>28</v>
      </c>
      <c r="H30" s="4">
        <v>46</v>
      </c>
    </row>
    <row r="31" spans="1:8" x14ac:dyDescent="0.3">
      <c r="A31" s="4" t="s">
        <v>8</v>
      </c>
      <c r="B31" s="4">
        <v>3230102736</v>
      </c>
      <c r="C31" s="4">
        <v>67</v>
      </c>
      <c r="D31" s="4">
        <v>4.32</v>
      </c>
      <c r="E31" s="4">
        <v>4.25</v>
      </c>
      <c r="F31" s="4">
        <f t="shared" si="0"/>
        <v>4.2989999999999995</v>
      </c>
      <c r="G31" s="4">
        <v>29</v>
      </c>
      <c r="H31" s="4">
        <v>46</v>
      </c>
    </row>
    <row r="32" spans="1:8" x14ac:dyDescent="0.3">
      <c r="A32" s="4" t="s">
        <v>8</v>
      </c>
      <c r="B32" s="4">
        <v>3230102748</v>
      </c>
      <c r="C32" s="4">
        <v>59</v>
      </c>
      <c r="D32" s="4">
        <v>4.2699999999999996</v>
      </c>
      <c r="E32" s="4">
        <v>4.3</v>
      </c>
      <c r="F32" s="4">
        <f t="shared" si="0"/>
        <v>4.278999999999999</v>
      </c>
      <c r="G32" s="4">
        <v>30</v>
      </c>
      <c r="H32" s="4">
        <v>46</v>
      </c>
    </row>
    <row r="33" spans="1:8" x14ac:dyDescent="0.3">
      <c r="A33" s="4" t="s">
        <v>8</v>
      </c>
      <c r="B33" s="4">
        <v>3230103189</v>
      </c>
      <c r="C33" s="4">
        <v>54</v>
      </c>
      <c r="D33" s="4">
        <v>4.26</v>
      </c>
      <c r="E33" s="4">
        <v>4.29</v>
      </c>
      <c r="F33" s="4">
        <f t="shared" si="0"/>
        <v>4.2690000000000001</v>
      </c>
      <c r="G33" s="4">
        <v>31</v>
      </c>
      <c r="H33" s="4">
        <v>46</v>
      </c>
    </row>
    <row r="34" spans="1:8" x14ac:dyDescent="0.3">
      <c r="A34" s="4" t="s">
        <v>8</v>
      </c>
      <c r="B34" s="4">
        <v>3230103141</v>
      </c>
      <c r="C34" s="4">
        <v>59.5</v>
      </c>
      <c r="D34" s="4">
        <v>4.25</v>
      </c>
      <c r="E34" s="4">
        <v>4.26</v>
      </c>
      <c r="F34" s="4">
        <f t="shared" si="0"/>
        <v>4.2529999999999992</v>
      </c>
      <c r="G34" s="4">
        <v>32</v>
      </c>
      <c r="H34" s="4">
        <v>46</v>
      </c>
    </row>
    <row r="35" spans="1:8" x14ac:dyDescent="0.3">
      <c r="A35" s="4" t="s">
        <v>8</v>
      </c>
      <c r="B35" s="4">
        <v>3230101342</v>
      </c>
      <c r="C35" s="4">
        <v>64.5</v>
      </c>
      <c r="D35" s="4">
        <v>4.2300000000000004</v>
      </c>
      <c r="E35" s="4">
        <v>4.18</v>
      </c>
      <c r="F35" s="4">
        <f t="shared" si="0"/>
        <v>4.2149999999999999</v>
      </c>
      <c r="G35" s="4">
        <v>33</v>
      </c>
      <c r="H35" s="4">
        <v>46</v>
      </c>
    </row>
    <row r="36" spans="1:8" x14ac:dyDescent="0.3">
      <c r="A36" s="4" t="s">
        <v>8</v>
      </c>
      <c r="B36" s="4">
        <v>3230101527</v>
      </c>
      <c r="C36" s="4">
        <v>56</v>
      </c>
      <c r="D36" s="4">
        <v>4.25</v>
      </c>
      <c r="E36" s="4">
        <v>4.01</v>
      </c>
      <c r="F36" s="4">
        <f t="shared" si="0"/>
        <v>4.177999999999999</v>
      </c>
      <c r="G36" s="4">
        <v>34</v>
      </c>
      <c r="H36" s="4">
        <v>46</v>
      </c>
    </row>
    <row r="37" spans="1:8" x14ac:dyDescent="0.3">
      <c r="A37" s="4" t="s">
        <v>8</v>
      </c>
      <c r="B37" s="4">
        <v>3230105518</v>
      </c>
      <c r="C37" s="4">
        <v>62</v>
      </c>
      <c r="D37" s="4">
        <v>4.2300000000000004</v>
      </c>
      <c r="E37" s="4">
        <v>3.97</v>
      </c>
      <c r="F37" s="4">
        <f t="shared" si="0"/>
        <v>4.1520000000000001</v>
      </c>
      <c r="G37" s="4">
        <v>35</v>
      </c>
      <c r="H37" s="4">
        <v>46</v>
      </c>
    </row>
    <row r="38" spans="1:8" x14ac:dyDescent="0.3">
      <c r="A38" s="4" t="s">
        <v>8</v>
      </c>
      <c r="B38" s="4">
        <v>3230101343</v>
      </c>
      <c r="C38" s="4">
        <v>67.5</v>
      </c>
      <c r="D38" s="4">
        <v>4.09</v>
      </c>
      <c r="E38" s="4">
        <v>4.16</v>
      </c>
      <c r="F38" s="4">
        <f t="shared" si="0"/>
        <v>4.1109999999999998</v>
      </c>
      <c r="G38" s="4">
        <v>36</v>
      </c>
      <c r="H38" s="4">
        <v>46</v>
      </c>
    </row>
    <row r="39" spans="1:8" x14ac:dyDescent="0.3">
      <c r="A39" s="4" t="s">
        <v>8</v>
      </c>
      <c r="B39" s="4">
        <v>3230101523</v>
      </c>
      <c r="C39" s="4">
        <v>56.5</v>
      </c>
      <c r="D39" s="4">
        <v>4.0999999999999996</v>
      </c>
      <c r="E39" s="4">
        <v>4.1100000000000003</v>
      </c>
      <c r="F39" s="4">
        <f t="shared" si="0"/>
        <v>4.1029999999999998</v>
      </c>
      <c r="G39" s="4">
        <v>37</v>
      </c>
      <c r="H39" s="4">
        <v>46</v>
      </c>
    </row>
    <row r="40" spans="1:8" x14ac:dyDescent="0.3">
      <c r="A40" s="4" t="s">
        <v>8</v>
      </c>
      <c r="B40" s="4">
        <v>3230105004</v>
      </c>
      <c r="C40" s="4">
        <v>54.5</v>
      </c>
      <c r="D40" s="4">
        <v>4.05</v>
      </c>
      <c r="E40" s="4">
        <v>4.05</v>
      </c>
      <c r="F40" s="4">
        <f t="shared" si="0"/>
        <v>4.0499999999999989</v>
      </c>
      <c r="G40" s="4">
        <v>38</v>
      </c>
      <c r="H40" s="4">
        <v>46</v>
      </c>
    </row>
    <row r="41" spans="1:8" x14ac:dyDescent="0.3">
      <c r="A41" s="4" t="s">
        <v>8</v>
      </c>
      <c r="B41" s="4">
        <v>3230104415</v>
      </c>
      <c r="C41" s="4">
        <v>58</v>
      </c>
      <c r="D41" s="4">
        <v>4.03</v>
      </c>
      <c r="E41" s="4">
        <v>4.0599999999999996</v>
      </c>
      <c r="F41" s="4">
        <f t="shared" si="0"/>
        <v>4.0389999999999997</v>
      </c>
      <c r="G41" s="4">
        <v>39</v>
      </c>
      <c r="H41" s="4">
        <v>46</v>
      </c>
    </row>
    <row r="42" spans="1:8" x14ac:dyDescent="0.3">
      <c r="A42" s="4" t="s">
        <v>8</v>
      </c>
      <c r="B42" s="4">
        <v>3230104820</v>
      </c>
      <c r="C42" s="4">
        <v>62.5</v>
      </c>
      <c r="D42" s="4">
        <v>3.87</v>
      </c>
      <c r="E42" s="4">
        <v>3.91</v>
      </c>
      <c r="F42" s="4">
        <f t="shared" si="0"/>
        <v>3.8820000000000001</v>
      </c>
      <c r="G42" s="4">
        <v>40</v>
      </c>
      <c r="H42" s="4">
        <v>46</v>
      </c>
    </row>
    <row r="43" spans="1:8" x14ac:dyDescent="0.3">
      <c r="A43" s="4" t="s">
        <v>8</v>
      </c>
      <c r="B43" s="4">
        <v>3230101813</v>
      </c>
      <c r="C43" s="4">
        <v>56.5</v>
      </c>
      <c r="D43" s="4">
        <v>3.81</v>
      </c>
      <c r="E43" s="4">
        <v>3.81</v>
      </c>
      <c r="F43" s="4">
        <f t="shared" si="0"/>
        <v>3.8099999999999996</v>
      </c>
      <c r="G43" s="4">
        <v>41</v>
      </c>
      <c r="H43" s="4">
        <v>46</v>
      </c>
    </row>
    <row r="44" spans="1:8" x14ac:dyDescent="0.3">
      <c r="A44" s="4" t="s">
        <v>8</v>
      </c>
      <c r="B44" s="4">
        <v>3230103261</v>
      </c>
      <c r="C44" s="4">
        <v>55</v>
      </c>
      <c r="D44" s="4">
        <v>3.76</v>
      </c>
      <c r="E44" s="4">
        <v>3.76</v>
      </c>
      <c r="F44" s="4">
        <f t="shared" si="0"/>
        <v>3.76</v>
      </c>
      <c r="G44" s="4">
        <v>42</v>
      </c>
      <c r="H44" s="4">
        <v>46</v>
      </c>
    </row>
    <row r="45" spans="1:8" x14ac:dyDescent="0.3">
      <c r="A45" s="4" t="s">
        <v>8</v>
      </c>
      <c r="B45" s="4">
        <v>3230101407</v>
      </c>
      <c r="C45" s="4">
        <v>63.5</v>
      </c>
      <c r="D45" s="4">
        <v>3.75</v>
      </c>
      <c r="E45" s="4">
        <v>3.78</v>
      </c>
      <c r="F45" s="4">
        <f t="shared" si="0"/>
        <v>3.7589999999999999</v>
      </c>
      <c r="G45" s="4">
        <v>43</v>
      </c>
      <c r="H45" s="4">
        <v>46</v>
      </c>
    </row>
    <row r="46" spans="1:8" x14ac:dyDescent="0.3">
      <c r="A46" s="4" t="s">
        <v>8</v>
      </c>
      <c r="B46" s="4">
        <v>3230102833</v>
      </c>
      <c r="C46" s="4">
        <v>45.5</v>
      </c>
      <c r="D46" s="4">
        <v>3.13</v>
      </c>
      <c r="E46" s="4">
        <v>3.11</v>
      </c>
      <c r="F46" s="4">
        <f t="shared" si="0"/>
        <v>3.1239999999999997</v>
      </c>
      <c r="G46" s="4">
        <v>44</v>
      </c>
      <c r="H46" s="4">
        <v>46</v>
      </c>
    </row>
    <row r="47" spans="1:8" x14ac:dyDescent="0.3">
      <c r="A47" s="4" t="s">
        <v>8</v>
      </c>
      <c r="B47" s="4">
        <v>3230103809</v>
      </c>
      <c r="C47" s="4">
        <v>13.5</v>
      </c>
      <c r="D47" s="4">
        <v>1.04</v>
      </c>
      <c r="E47" s="4">
        <v>1.04</v>
      </c>
      <c r="F47" s="4">
        <f t="shared" si="0"/>
        <v>1.04</v>
      </c>
      <c r="G47" s="4">
        <v>45</v>
      </c>
      <c r="H47" s="4">
        <v>46</v>
      </c>
    </row>
    <row r="48" spans="1:8" x14ac:dyDescent="0.3">
      <c r="A48" s="4" t="s">
        <v>8</v>
      </c>
      <c r="B48" s="4">
        <v>3230105537</v>
      </c>
      <c r="C48" s="4" t="s">
        <v>15</v>
      </c>
      <c r="D48" s="4" t="s">
        <v>16</v>
      </c>
      <c r="E48" s="4" t="s">
        <v>16</v>
      </c>
      <c r="F48" s="4">
        <f t="shared" si="0"/>
        <v>0</v>
      </c>
      <c r="G48" s="4">
        <v>46</v>
      </c>
      <c r="H48" s="4">
        <v>46</v>
      </c>
    </row>
  </sheetData>
  <sortState xmlns:xlrd2="http://schemas.microsoft.com/office/spreadsheetml/2017/richdata2" ref="A3:H48">
    <sortCondition descending="1" ref="F2:F48"/>
  </sortState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B8" sqref="B8"/>
    </sheetView>
  </sheetViews>
  <sheetFormatPr defaultColWidth="8.796875" defaultRowHeight="13.5" x14ac:dyDescent="0.3"/>
  <cols>
    <col min="1" max="1" width="12.33203125" style="5" customWidth="1"/>
    <col min="2" max="2" width="12.796875" style="5" customWidth="1"/>
    <col min="3" max="3" width="16" style="5" customWidth="1"/>
    <col min="4" max="5" width="27" style="5" customWidth="1"/>
    <col min="6" max="8" width="14.6640625" style="5" customWidth="1"/>
  </cols>
  <sheetData>
    <row r="1" spans="1:8" ht="26.25" customHeight="1" x14ac:dyDescent="0.3">
      <c r="A1" s="7" t="s">
        <v>14</v>
      </c>
      <c r="B1" s="7"/>
      <c r="C1" s="7"/>
      <c r="D1" s="7"/>
      <c r="E1" s="7"/>
      <c r="F1" s="7"/>
      <c r="G1" s="7"/>
      <c r="H1" s="7"/>
    </row>
    <row r="2" spans="1:8" ht="19.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9</v>
      </c>
      <c r="B3" s="4">
        <v>3230104822</v>
      </c>
      <c r="C3" s="4">
        <v>53.5</v>
      </c>
      <c r="D3" s="4">
        <v>4.7300000000000004</v>
      </c>
      <c r="E3" s="4">
        <v>4.7699999999999996</v>
      </c>
      <c r="F3" s="4">
        <f t="shared" ref="F3:F20" si="0">D3*0.7+E3*0.3</f>
        <v>4.742</v>
      </c>
      <c r="G3" s="4">
        <v>1</v>
      </c>
      <c r="H3" s="4">
        <v>18</v>
      </c>
    </row>
    <row r="4" spans="1:8" x14ac:dyDescent="0.3">
      <c r="A4" s="4" t="s">
        <v>9</v>
      </c>
      <c r="B4" s="4">
        <v>3230104437</v>
      </c>
      <c r="C4" s="4">
        <v>56</v>
      </c>
      <c r="D4" s="4">
        <v>4.66</v>
      </c>
      <c r="E4" s="4">
        <v>4.7</v>
      </c>
      <c r="F4" s="4">
        <f t="shared" si="0"/>
        <v>4.6719999999999997</v>
      </c>
      <c r="G4" s="4">
        <v>2</v>
      </c>
      <c r="H4" s="4">
        <v>18</v>
      </c>
    </row>
    <row r="5" spans="1:8" x14ac:dyDescent="0.3">
      <c r="A5" s="4" t="s">
        <v>9</v>
      </c>
      <c r="B5" s="4">
        <v>3230103029</v>
      </c>
      <c r="C5" s="4">
        <v>53.5</v>
      </c>
      <c r="D5" s="4">
        <v>4.6399999999999997</v>
      </c>
      <c r="E5" s="4">
        <v>4.66</v>
      </c>
      <c r="F5" s="4">
        <f t="shared" si="0"/>
        <v>4.6459999999999999</v>
      </c>
      <c r="G5" s="4">
        <v>3</v>
      </c>
      <c r="H5" s="4">
        <v>18</v>
      </c>
    </row>
    <row r="6" spans="1:8" x14ac:dyDescent="0.3">
      <c r="A6" s="4" t="s">
        <v>9</v>
      </c>
      <c r="B6" s="4">
        <v>3230101529</v>
      </c>
      <c r="C6" s="4">
        <v>58</v>
      </c>
      <c r="D6" s="4">
        <v>4.57</v>
      </c>
      <c r="E6" s="4">
        <v>4.55</v>
      </c>
      <c r="F6" s="4">
        <f t="shared" si="0"/>
        <v>4.5640000000000001</v>
      </c>
      <c r="G6" s="4">
        <v>4</v>
      </c>
      <c r="H6" s="4">
        <v>18</v>
      </c>
    </row>
    <row r="7" spans="1:8" x14ac:dyDescent="0.3">
      <c r="A7" s="4" t="s">
        <v>9</v>
      </c>
      <c r="B7" s="4">
        <v>3230105647</v>
      </c>
      <c r="C7" s="4">
        <v>55</v>
      </c>
      <c r="D7" s="4">
        <v>4.54</v>
      </c>
      <c r="E7" s="4">
        <v>4.54</v>
      </c>
      <c r="F7" s="4">
        <f t="shared" si="0"/>
        <v>4.54</v>
      </c>
      <c r="G7" s="4">
        <v>5</v>
      </c>
      <c r="H7" s="4">
        <v>18</v>
      </c>
    </row>
    <row r="8" spans="1:8" x14ac:dyDescent="0.3">
      <c r="A8" s="4" t="s">
        <v>9</v>
      </c>
      <c r="B8" s="4">
        <v>3230102846</v>
      </c>
      <c r="C8" s="4">
        <v>64</v>
      </c>
      <c r="D8" s="4">
        <v>4.49</v>
      </c>
      <c r="E8" s="4">
        <v>4.5199999999999996</v>
      </c>
      <c r="F8" s="4">
        <f t="shared" si="0"/>
        <v>4.4989999999999997</v>
      </c>
      <c r="G8" s="4">
        <v>6</v>
      </c>
      <c r="H8" s="4">
        <v>18</v>
      </c>
    </row>
    <row r="9" spans="1:8" x14ac:dyDescent="0.3">
      <c r="A9" s="4" t="s">
        <v>9</v>
      </c>
      <c r="B9" s="4">
        <v>3230101563</v>
      </c>
      <c r="C9" s="4">
        <v>61.5</v>
      </c>
      <c r="D9" s="4">
        <v>4.4800000000000004</v>
      </c>
      <c r="E9" s="4">
        <v>4.46</v>
      </c>
      <c r="F9" s="4">
        <f t="shared" si="0"/>
        <v>4.4740000000000002</v>
      </c>
      <c r="G9" s="4">
        <v>7</v>
      </c>
      <c r="H9" s="4">
        <v>18</v>
      </c>
    </row>
    <row r="10" spans="1:8" x14ac:dyDescent="0.3">
      <c r="A10" s="4" t="s">
        <v>9</v>
      </c>
      <c r="B10" s="4">
        <v>3230101128</v>
      </c>
      <c r="C10" s="4">
        <v>63</v>
      </c>
      <c r="D10" s="4">
        <v>4.4800000000000004</v>
      </c>
      <c r="E10" s="4">
        <v>4.38</v>
      </c>
      <c r="F10" s="4">
        <f t="shared" si="0"/>
        <v>4.45</v>
      </c>
      <c r="G10" s="4">
        <v>8</v>
      </c>
      <c r="H10" s="4">
        <v>18</v>
      </c>
    </row>
    <row r="11" spans="1:8" x14ac:dyDescent="0.3">
      <c r="A11" s="4" t="s">
        <v>9</v>
      </c>
      <c r="B11" s="4">
        <v>3230104391</v>
      </c>
      <c r="C11" s="4">
        <v>56.5</v>
      </c>
      <c r="D11" s="4">
        <v>4.3499999999999996</v>
      </c>
      <c r="E11" s="4">
        <v>4.5599999999999996</v>
      </c>
      <c r="F11" s="4">
        <f t="shared" si="0"/>
        <v>4.4129999999999994</v>
      </c>
      <c r="G11" s="4">
        <v>9</v>
      </c>
      <c r="H11" s="4">
        <v>18</v>
      </c>
    </row>
    <row r="12" spans="1:8" x14ac:dyDescent="0.3">
      <c r="A12" s="4" t="s">
        <v>9</v>
      </c>
      <c r="B12" s="4">
        <v>3230104502</v>
      </c>
      <c r="C12" s="4">
        <v>60.5</v>
      </c>
      <c r="D12" s="4">
        <v>4.4000000000000004</v>
      </c>
      <c r="E12" s="4">
        <v>4.42</v>
      </c>
      <c r="F12" s="4">
        <f t="shared" si="0"/>
        <v>4.4059999999999997</v>
      </c>
      <c r="G12" s="4">
        <v>10</v>
      </c>
      <c r="H12" s="4">
        <v>18</v>
      </c>
    </row>
    <row r="13" spans="1:8" x14ac:dyDescent="0.3">
      <c r="A13" s="4" t="s">
        <v>9</v>
      </c>
      <c r="B13" s="4">
        <v>3230103293</v>
      </c>
      <c r="C13" s="4">
        <v>56</v>
      </c>
      <c r="D13" s="4">
        <v>4.3899999999999997</v>
      </c>
      <c r="E13" s="4">
        <v>4.4000000000000004</v>
      </c>
      <c r="F13" s="4">
        <f t="shared" si="0"/>
        <v>4.3929999999999998</v>
      </c>
      <c r="G13" s="4">
        <v>11</v>
      </c>
      <c r="H13" s="4">
        <v>18</v>
      </c>
    </row>
    <row r="14" spans="1:8" x14ac:dyDescent="0.3">
      <c r="A14" s="4" t="s">
        <v>9</v>
      </c>
      <c r="B14" s="4">
        <v>3230102819</v>
      </c>
      <c r="C14" s="4">
        <v>60.5</v>
      </c>
      <c r="D14" s="4">
        <v>4.3099999999999996</v>
      </c>
      <c r="E14" s="4">
        <v>4.38</v>
      </c>
      <c r="F14" s="4">
        <f t="shared" si="0"/>
        <v>4.3309999999999995</v>
      </c>
      <c r="G14" s="4">
        <v>12</v>
      </c>
      <c r="H14" s="4">
        <v>18</v>
      </c>
    </row>
    <row r="15" spans="1:8" x14ac:dyDescent="0.3">
      <c r="A15" s="4" t="s">
        <v>9</v>
      </c>
      <c r="B15" s="4">
        <v>3230105057</v>
      </c>
      <c r="C15" s="4">
        <v>61.5</v>
      </c>
      <c r="D15" s="4">
        <v>4.34</v>
      </c>
      <c r="E15" s="4">
        <v>4.25</v>
      </c>
      <c r="F15" s="4">
        <f t="shared" si="0"/>
        <v>4.3129999999999997</v>
      </c>
      <c r="G15" s="4">
        <v>13</v>
      </c>
      <c r="H15" s="4">
        <v>18</v>
      </c>
    </row>
    <row r="16" spans="1:8" x14ac:dyDescent="0.3">
      <c r="A16" s="4" t="s">
        <v>9</v>
      </c>
      <c r="B16" s="4">
        <v>3230101160</v>
      </c>
      <c r="C16" s="4">
        <v>62</v>
      </c>
      <c r="D16" s="4">
        <v>4.25</v>
      </c>
      <c r="E16" s="4">
        <v>4.22</v>
      </c>
      <c r="F16" s="4">
        <f t="shared" si="0"/>
        <v>4.2409999999999997</v>
      </c>
      <c r="G16" s="4">
        <v>14</v>
      </c>
      <c r="H16" s="4">
        <v>18</v>
      </c>
    </row>
    <row r="17" spans="1:8" x14ac:dyDescent="0.3">
      <c r="A17" s="4" t="s">
        <v>9</v>
      </c>
      <c r="B17" s="4">
        <v>3230102266</v>
      </c>
      <c r="C17" s="4">
        <v>57</v>
      </c>
      <c r="D17" s="4">
        <v>4.2300000000000004</v>
      </c>
      <c r="E17" s="4">
        <v>4.25</v>
      </c>
      <c r="F17" s="4">
        <f t="shared" si="0"/>
        <v>4.2360000000000007</v>
      </c>
      <c r="G17" s="4">
        <v>15</v>
      </c>
      <c r="H17" s="4">
        <v>18</v>
      </c>
    </row>
    <row r="18" spans="1:8" x14ac:dyDescent="0.3">
      <c r="A18" s="4" t="s">
        <v>9</v>
      </c>
      <c r="B18" s="4">
        <v>3230103408</v>
      </c>
      <c r="C18" s="4">
        <v>53</v>
      </c>
      <c r="D18" s="4">
        <v>4.1500000000000004</v>
      </c>
      <c r="E18" s="4">
        <v>4.0999999999999996</v>
      </c>
      <c r="F18" s="4">
        <f t="shared" si="0"/>
        <v>4.1349999999999998</v>
      </c>
      <c r="G18" s="4">
        <v>16</v>
      </c>
      <c r="H18" s="4">
        <v>18</v>
      </c>
    </row>
    <row r="19" spans="1:8" x14ac:dyDescent="0.3">
      <c r="A19" s="4" t="s">
        <v>9</v>
      </c>
      <c r="B19" s="4">
        <v>3230102507</v>
      </c>
      <c r="C19" s="4">
        <v>57.5</v>
      </c>
      <c r="D19" s="4">
        <v>4.04</v>
      </c>
      <c r="E19" s="4">
        <v>4.07</v>
      </c>
      <c r="F19" s="4">
        <f t="shared" si="0"/>
        <v>4.0489999999999995</v>
      </c>
      <c r="G19" s="4">
        <v>17</v>
      </c>
      <c r="H19" s="4">
        <v>18</v>
      </c>
    </row>
    <row r="20" spans="1:8" x14ac:dyDescent="0.3">
      <c r="A20" s="4" t="s">
        <v>9</v>
      </c>
      <c r="B20" s="4">
        <v>3230102500</v>
      </c>
      <c r="C20" s="4">
        <v>56.5</v>
      </c>
      <c r="D20" s="4">
        <v>3.65</v>
      </c>
      <c r="E20" s="4">
        <v>3.71</v>
      </c>
      <c r="F20" s="4">
        <f t="shared" si="0"/>
        <v>3.6679999999999997</v>
      </c>
      <c r="G20" s="4">
        <v>18</v>
      </c>
      <c r="H20" s="4">
        <v>18</v>
      </c>
    </row>
  </sheetData>
  <sortState xmlns:xlrd2="http://schemas.microsoft.com/office/spreadsheetml/2017/richdata2" ref="A3:H20">
    <sortCondition descending="1" ref="F2:F20"/>
  </sortState>
  <mergeCells count="1">
    <mergeCell ref="A1:H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topLeftCell="A2" zoomScale="78" workbookViewId="0">
      <selection activeCell="C15" sqref="C15"/>
    </sheetView>
  </sheetViews>
  <sheetFormatPr defaultColWidth="8.796875" defaultRowHeight="13.5" x14ac:dyDescent="0.3"/>
  <cols>
    <col min="1" max="1" width="11.46484375" style="5" customWidth="1"/>
    <col min="2" max="2" width="13.46484375" style="5" customWidth="1"/>
    <col min="3" max="3" width="18.6640625" style="5" customWidth="1"/>
    <col min="4" max="4" width="28" style="5" customWidth="1"/>
    <col min="5" max="5" width="22.46484375" style="5" customWidth="1"/>
    <col min="6" max="6" width="18.6640625" style="5" customWidth="1"/>
    <col min="7" max="7" width="13.6640625" style="5" customWidth="1"/>
    <col min="8" max="8" width="14.796875" style="5" customWidth="1"/>
  </cols>
  <sheetData>
    <row r="1" spans="1:8" ht="27" customHeight="1" x14ac:dyDescent="0.3">
      <c r="A1" s="7" t="s">
        <v>14</v>
      </c>
      <c r="B1" s="7"/>
      <c r="C1" s="7"/>
      <c r="D1" s="7"/>
      <c r="E1" s="7"/>
      <c r="F1" s="7"/>
      <c r="G1" s="7"/>
      <c r="H1" s="7"/>
    </row>
    <row r="2" spans="1:8" s="3" customFormat="1" ht="27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10</v>
      </c>
      <c r="B3" s="4">
        <v>3230101017</v>
      </c>
      <c r="C3" s="4">
        <v>52</v>
      </c>
      <c r="D3" s="4">
        <v>4.79</v>
      </c>
      <c r="E3" s="4">
        <v>4.75</v>
      </c>
      <c r="F3" s="4">
        <f t="shared" ref="F3:F31" si="0">D3*0.7+E3*0.3</f>
        <v>4.7779999999999996</v>
      </c>
      <c r="G3" s="4">
        <v>1</v>
      </c>
      <c r="H3" s="4">
        <v>29</v>
      </c>
    </row>
    <row r="4" spans="1:8" x14ac:dyDescent="0.3">
      <c r="A4" s="4" t="s">
        <v>10</v>
      </c>
      <c r="B4" s="4">
        <v>3230101212</v>
      </c>
      <c r="C4" s="4">
        <v>53</v>
      </c>
      <c r="D4" s="4">
        <v>4.71</v>
      </c>
      <c r="E4" s="4">
        <v>4.62</v>
      </c>
      <c r="F4" s="4">
        <f t="shared" si="0"/>
        <v>4.6829999999999998</v>
      </c>
      <c r="G4" s="4">
        <v>2</v>
      </c>
      <c r="H4" s="4">
        <v>29</v>
      </c>
    </row>
    <row r="5" spans="1:8" x14ac:dyDescent="0.3">
      <c r="A5" s="4" t="s">
        <v>10</v>
      </c>
      <c r="B5" s="4">
        <v>3230101121</v>
      </c>
      <c r="C5" s="4">
        <v>55</v>
      </c>
      <c r="D5" s="4">
        <v>4.68</v>
      </c>
      <c r="E5" s="4">
        <v>4.67</v>
      </c>
      <c r="F5" s="4">
        <f t="shared" si="0"/>
        <v>4.6769999999999996</v>
      </c>
      <c r="G5" s="4">
        <v>3</v>
      </c>
      <c r="H5" s="4">
        <v>29</v>
      </c>
    </row>
    <row r="6" spans="1:8" x14ac:dyDescent="0.3">
      <c r="A6" s="4" t="s">
        <v>10</v>
      </c>
      <c r="B6" s="4">
        <v>3230101044</v>
      </c>
      <c r="C6" s="4">
        <v>58</v>
      </c>
      <c r="D6" s="4">
        <v>4.62</v>
      </c>
      <c r="E6" s="4">
        <v>4.6900000000000004</v>
      </c>
      <c r="F6" s="4">
        <f t="shared" si="0"/>
        <v>4.641</v>
      </c>
      <c r="G6" s="4">
        <v>4</v>
      </c>
      <c r="H6" s="4">
        <v>29</v>
      </c>
    </row>
    <row r="7" spans="1:8" x14ac:dyDescent="0.3">
      <c r="A7" s="4" t="s">
        <v>10</v>
      </c>
      <c r="B7" s="4">
        <v>3230101184</v>
      </c>
      <c r="C7" s="4">
        <v>54</v>
      </c>
      <c r="D7" s="4">
        <v>4.62</v>
      </c>
      <c r="E7" s="4">
        <v>4.63</v>
      </c>
      <c r="F7" s="4">
        <f t="shared" si="0"/>
        <v>4.6230000000000002</v>
      </c>
      <c r="G7" s="4">
        <v>5</v>
      </c>
      <c r="H7" s="4">
        <v>29</v>
      </c>
    </row>
    <row r="8" spans="1:8" x14ac:dyDescent="0.3">
      <c r="A8" s="4" t="s">
        <v>10</v>
      </c>
      <c r="B8" s="4">
        <v>3230101085</v>
      </c>
      <c r="C8" s="4">
        <v>53.5</v>
      </c>
      <c r="D8" s="4">
        <v>4.59</v>
      </c>
      <c r="E8" s="4">
        <v>4.63</v>
      </c>
      <c r="F8" s="4">
        <f t="shared" si="0"/>
        <v>4.6019999999999994</v>
      </c>
      <c r="G8" s="4">
        <v>6</v>
      </c>
      <c r="H8" s="4">
        <v>29</v>
      </c>
    </row>
    <row r="9" spans="1:8" x14ac:dyDescent="0.3">
      <c r="A9" s="4" t="s">
        <v>10</v>
      </c>
      <c r="B9" s="4">
        <v>3230101167</v>
      </c>
      <c r="C9" s="4">
        <v>51</v>
      </c>
      <c r="D9" s="4">
        <v>4.6500000000000004</v>
      </c>
      <c r="E9" s="4">
        <v>4.46</v>
      </c>
      <c r="F9" s="4">
        <f t="shared" si="0"/>
        <v>4.593</v>
      </c>
      <c r="G9" s="4">
        <v>7</v>
      </c>
      <c r="H9" s="4">
        <v>29</v>
      </c>
    </row>
    <row r="10" spans="1:8" x14ac:dyDescent="0.3">
      <c r="A10" s="4" t="s">
        <v>10</v>
      </c>
      <c r="B10" s="4">
        <v>3230101126</v>
      </c>
      <c r="C10" s="4">
        <v>62</v>
      </c>
      <c r="D10" s="4">
        <v>4.59</v>
      </c>
      <c r="E10" s="4">
        <v>4.55</v>
      </c>
      <c r="F10" s="4">
        <f t="shared" si="0"/>
        <v>4.5779999999999994</v>
      </c>
      <c r="G10" s="4">
        <v>8</v>
      </c>
      <c r="H10" s="4">
        <v>29</v>
      </c>
    </row>
    <row r="11" spans="1:8" x14ac:dyDescent="0.3">
      <c r="A11" s="4" t="s">
        <v>10</v>
      </c>
      <c r="B11" s="4">
        <v>3230101078</v>
      </c>
      <c r="C11" s="4">
        <v>54</v>
      </c>
      <c r="D11" s="4">
        <v>4.5599999999999996</v>
      </c>
      <c r="E11" s="4">
        <v>4.47</v>
      </c>
      <c r="F11" s="4">
        <f t="shared" si="0"/>
        <v>4.5329999999999995</v>
      </c>
      <c r="G11" s="4">
        <v>9</v>
      </c>
      <c r="H11" s="4">
        <v>29</v>
      </c>
    </row>
    <row r="12" spans="1:8" x14ac:dyDescent="0.3">
      <c r="A12" s="4" t="s">
        <v>10</v>
      </c>
      <c r="B12" s="4">
        <v>3230101009</v>
      </c>
      <c r="C12" s="4">
        <v>54</v>
      </c>
      <c r="D12" s="4">
        <v>4.53</v>
      </c>
      <c r="E12" s="4">
        <v>4.51</v>
      </c>
      <c r="F12" s="4">
        <f t="shared" si="0"/>
        <v>4.524</v>
      </c>
      <c r="G12" s="4">
        <v>10</v>
      </c>
      <c r="H12" s="4">
        <v>29</v>
      </c>
    </row>
    <row r="13" spans="1:8" x14ac:dyDescent="0.3">
      <c r="A13" s="4" t="s">
        <v>10</v>
      </c>
      <c r="B13" s="4">
        <v>3230101155</v>
      </c>
      <c r="C13" s="4">
        <v>53.5</v>
      </c>
      <c r="D13" s="4">
        <v>4.53</v>
      </c>
      <c r="E13" s="4">
        <v>4.45</v>
      </c>
      <c r="F13" s="4">
        <f t="shared" si="0"/>
        <v>4.5060000000000002</v>
      </c>
      <c r="G13" s="4">
        <v>11</v>
      </c>
      <c r="H13" s="4">
        <v>29</v>
      </c>
    </row>
    <row r="14" spans="1:8" x14ac:dyDescent="0.3">
      <c r="A14" s="4" t="s">
        <v>10</v>
      </c>
      <c r="B14" s="4">
        <v>3230101087</v>
      </c>
      <c r="C14" s="4">
        <v>47</v>
      </c>
      <c r="D14" s="4">
        <v>4.49</v>
      </c>
      <c r="E14" s="4">
        <v>4.4800000000000004</v>
      </c>
      <c r="F14" s="4">
        <f t="shared" si="0"/>
        <v>4.4870000000000001</v>
      </c>
      <c r="G14" s="4">
        <v>12</v>
      </c>
      <c r="H14" s="4">
        <v>29</v>
      </c>
    </row>
    <row r="15" spans="1:8" x14ac:dyDescent="0.3">
      <c r="A15" s="4" t="s">
        <v>10</v>
      </c>
      <c r="B15" s="4">
        <v>3230101379</v>
      </c>
      <c r="C15" s="4">
        <v>40.5</v>
      </c>
      <c r="D15" s="4">
        <v>4.47</v>
      </c>
      <c r="E15" s="4">
        <v>4.46</v>
      </c>
      <c r="F15" s="4">
        <f t="shared" si="0"/>
        <v>4.4669999999999996</v>
      </c>
      <c r="G15" s="4">
        <v>13</v>
      </c>
      <c r="H15" s="4">
        <v>29</v>
      </c>
    </row>
    <row r="16" spans="1:8" x14ac:dyDescent="0.3">
      <c r="A16" s="4" t="s">
        <v>10</v>
      </c>
      <c r="B16" s="4">
        <v>3230100999</v>
      </c>
      <c r="C16" s="4">
        <v>45.5</v>
      </c>
      <c r="D16" s="4">
        <v>4.43</v>
      </c>
      <c r="E16" s="4">
        <v>4.43</v>
      </c>
      <c r="F16" s="4">
        <f t="shared" si="0"/>
        <v>4.43</v>
      </c>
      <c r="G16" s="4">
        <v>14</v>
      </c>
      <c r="H16" s="4">
        <v>29</v>
      </c>
    </row>
    <row r="17" spans="1:8" x14ac:dyDescent="0.3">
      <c r="A17" s="4" t="s">
        <v>10</v>
      </c>
      <c r="B17" s="4">
        <v>3230101356</v>
      </c>
      <c r="C17" s="4">
        <v>47</v>
      </c>
      <c r="D17" s="4">
        <v>4.38</v>
      </c>
      <c r="E17" s="4">
        <v>4.42</v>
      </c>
      <c r="F17" s="4">
        <f t="shared" si="0"/>
        <v>4.3919999999999995</v>
      </c>
      <c r="G17" s="4">
        <v>15</v>
      </c>
      <c r="H17" s="4">
        <v>29</v>
      </c>
    </row>
    <row r="18" spans="1:8" x14ac:dyDescent="0.3">
      <c r="A18" s="4" t="s">
        <v>10</v>
      </c>
      <c r="B18" s="4">
        <v>3230101264</v>
      </c>
      <c r="C18" s="4">
        <v>50.5</v>
      </c>
      <c r="D18" s="4">
        <v>4.43</v>
      </c>
      <c r="E18" s="4">
        <v>4.3</v>
      </c>
      <c r="F18" s="4">
        <f t="shared" si="0"/>
        <v>4.3909999999999991</v>
      </c>
      <c r="G18" s="4">
        <v>16</v>
      </c>
      <c r="H18" s="4">
        <v>29</v>
      </c>
    </row>
    <row r="19" spans="1:8" x14ac:dyDescent="0.3">
      <c r="A19" s="4" t="s">
        <v>10</v>
      </c>
      <c r="B19" s="4">
        <v>3230101132</v>
      </c>
      <c r="C19" s="4">
        <v>45.5</v>
      </c>
      <c r="D19" s="4">
        <v>4.2699999999999996</v>
      </c>
      <c r="E19" s="4">
        <v>4.41</v>
      </c>
      <c r="F19" s="4">
        <f t="shared" si="0"/>
        <v>4.3119999999999994</v>
      </c>
      <c r="G19" s="4">
        <v>17</v>
      </c>
      <c r="H19" s="4">
        <v>29</v>
      </c>
    </row>
    <row r="20" spans="1:8" x14ac:dyDescent="0.3">
      <c r="A20" s="4" t="s">
        <v>10</v>
      </c>
      <c r="B20" s="4">
        <v>3230102548</v>
      </c>
      <c r="C20" s="4">
        <v>48</v>
      </c>
      <c r="D20" s="4">
        <v>4.29</v>
      </c>
      <c r="E20" s="4">
        <v>4.3099999999999996</v>
      </c>
      <c r="F20" s="4">
        <f t="shared" si="0"/>
        <v>4.2959999999999994</v>
      </c>
      <c r="G20" s="4">
        <v>18</v>
      </c>
      <c r="H20" s="4">
        <v>29</v>
      </c>
    </row>
    <row r="21" spans="1:8" x14ac:dyDescent="0.3">
      <c r="A21" s="4" t="s">
        <v>10</v>
      </c>
      <c r="B21" s="4">
        <v>3230101516</v>
      </c>
      <c r="C21" s="4">
        <v>50</v>
      </c>
      <c r="D21" s="4">
        <v>4.2</v>
      </c>
      <c r="E21" s="4">
        <v>4.21</v>
      </c>
      <c r="F21" s="4">
        <f t="shared" si="0"/>
        <v>4.2029999999999994</v>
      </c>
      <c r="G21" s="4">
        <v>19</v>
      </c>
      <c r="H21" s="4">
        <v>29</v>
      </c>
    </row>
    <row r="22" spans="1:8" x14ac:dyDescent="0.3">
      <c r="A22" s="4" t="s">
        <v>10</v>
      </c>
      <c r="B22" s="4">
        <v>3230101360</v>
      </c>
      <c r="C22" s="4">
        <v>46</v>
      </c>
      <c r="D22" s="4">
        <v>4.08</v>
      </c>
      <c r="E22" s="4">
        <v>4.1500000000000004</v>
      </c>
      <c r="F22" s="4">
        <f t="shared" si="0"/>
        <v>4.101</v>
      </c>
      <c r="G22" s="4">
        <v>20</v>
      </c>
      <c r="H22" s="4">
        <v>29</v>
      </c>
    </row>
    <row r="23" spans="1:8" x14ac:dyDescent="0.3">
      <c r="A23" s="4" t="s">
        <v>10</v>
      </c>
      <c r="B23" s="4">
        <v>3230101162</v>
      </c>
      <c r="C23" s="4">
        <v>39.5</v>
      </c>
      <c r="D23" s="4">
        <v>4.0599999999999996</v>
      </c>
      <c r="E23" s="4">
        <v>4.13</v>
      </c>
      <c r="F23" s="4">
        <f t="shared" si="0"/>
        <v>4.0809999999999995</v>
      </c>
      <c r="G23" s="4">
        <v>21</v>
      </c>
      <c r="H23" s="4">
        <v>29</v>
      </c>
    </row>
    <row r="24" spans="1:8" x14ac:dyDescent="0.3">
      <c r="A24" s="4" t="s">
        <v>10</v>
      </c>
      <c r="B24" s="4">
        <v>3230101517</v>
      </c>
      <c r="C24" s="4">
        <v>54.5</v>
      </c>
      <c r="D24" s="4">
        <v>3.93</v>
      </c>
      <c r="E24" s="4">
        <v>3.98</v>
      </c>
      <c r="F24" s="4">
        <f t="shared" si="0"/>
        <v>3.9449999999999998</v>
      </c>
      <c r="G24" s="4">
        <v>22</v>
      </c>
      <c r="H24" s="4">
        <v>29</v>
      </c>
    </row>
    <row r="25" spans="1:8" x14ac:dyDescent="0.3">
      <c r="A25" s="4" t="s">
        <v>10</v>
      </c>
      <c r="B25" s="4">
        <v>3230101158</v>
      </c>
      <c r="C25" s="4">
        <v>86</v>
      </c>
      <c r="D25" s="4">
        <v>4.05</v>
      </c>
      <c r="E25" s="4">
        <v>3.54</v>
      </c>
      <c r="F25" s="4">
        <f t="shared" si="0"/>
        <v>3.8969999999999994</v>
      </c>
      <c r="G25" s="4">
        <v>23</v>
      </c>
      <c r="H25" s="4">
        <v>29</v>
      </c>
    </row>
    <row r="26" spans="1:8" x14ac:dyDescent="0.3">
      <c r="A26" s="4" t="s">
        <v>10</v>
      </c>
      <c r="B26" s="4">
        <v>3230101018</v>
      </c>
      <c r="C26" s="4">
        <v>47</v>
      </c>
      <c r="D26" s="4">
        <v>3.86</v>
      </c>
      <c r="E26" s="4">
        <v>3.97</v>
      </c>
      <c r="F26" s="4">
        <f t="shared" si="0"/>
        <v>3.8929999999999998</v>
      </c>
      <c r="G26" s="4">
        <v>24</v>
      </c>
      <c r="H26" s="4">
        <v>29</v>
      </c>
    </row>
    <row r="27" spans="1:8" x14ac:dyDescent="0.3">
      <c r="A27" s="4" t="s">
        <v>10</v>
      </c>
      <c r="B27" s="4">
        <v>3230101135</v>
      </c>
      <c r="C27" s="4">
        <v>53.5</v>
      </c>
      <c r="D27" s="4">
        <v>3.72</v>
      </c>
      <c r="E27" s="4">
        <v>3.98</v>
      </c>
      <c r="F27" s="4">
        <f t="shared" si="0"/>
        <v>3.798</v>
      </c>
      <c r="G27" s="4">
        <v>25</v>
      </c>
      <c r="H27" s="4">
        <v>29</v>
      </c>
    </row>
    <row r="28" spans="1:8" x14ac:dyDescent="0.3">
      <c r="A28" s="4" t="s">
        <v>10</v>
      </c>
      <c r="B28" s="4">
        <v>3230101015</v>
      </c>
      <c r="C28" s="4">
        <v>53.5</v>
      </c>
      <c r="D28" s="4">
        <v>3.74</v>
      </c>
      <c r="E28" s="4">
        <v>3.78</v>
      </c>
      <c r="F28" s="4">
        <f t="shared" si="0"/>
        <v>3.7519999999999998</v>
      </c>
      <c r="G28" s="4">
        <v>26</v>
      </c>
      <c r="H28" s="4">
        <v>29</v>
      </c>
    </row>
    <row r="29" spans="1:8" x14ac:dyDescent="0.3">
      <c r="A29" s="4" t="s">
        <v>10</v>
      </c>
      <c r="B29" s="4">
        <v>3230101173</v>
      </c>
      <c r="C29" s="4">
        <v>45</v>
      </c>
      <c r="D29" s="4">
        <v>3.54</v>
      </c>
      <c r="E29" s="4">
        <v>3.56</v>
      </c>
      <c r="F29" s="4">
        <f t="shared" si="0"/>
        <v>3.5459999999999998</v>
      </c>
      <c r="G29" s="4">
        <v>27</v>
      </c>
      <c r="H29" s="4">
        <v>29</v>
      </c>
    </row>
    <row r="30" spans="1:8" x14ac:dyDescent="0.3">
      <c r="A30" s="4" t="s">
        <v>10</v>
      </c>
      <c r="B30" s="4">
        <v>3230101166</v>
      </c>
      <c r="C30" s="4">
        <v>39</v>
      </c>
      <c r="D30" s="4">
        <v>3.26</v>
      </c>
      <c r="E30" s="4">
        <v>3.59</v>
      </c>
      <c r="F30" s="4">
        <f t="shared" si="0"/>
        <v>3.3589999999999995</v>
      </c>
      <c r="G30" s="4">
        <v>28</v>
      </c>
      <c r="H30" s="4">
        <v>29</v>
      </c>
    </row>
    <row r="31" spans="1:8" x14ac:dyDescent="0.3">
      <c r="A31" s="4" t="s">
        <v>10</v>
      </c>
      <c r="B31" s="4">
        <v>3230101077</v>
      </c>
      <c r="C31" s="4">
        <v>43</v>
      </c>
      <c r="D31" s="4">
        <v>2.81</v>
      </c>
      <c r="E31" s="4">
        <v>2.91</v>
      </c>
      <c r="F31" s="4">
        <f t="shared" si="0"/>
        <v>2.84</v>
      </c>
      <c r="G31" s="4">
        <v>29</v>
      </c>
      <c r="H31" s="4">
        <v>29</v>
      </c>
    </row>
  </sheetData>
  <sortState xmlns:xlrd2="http://schemas.microsoft.com/office/spreadsheetml/2017/richdata2" ref="A3:H31">
    <sortCondition descending="1" ref="F2:F31"/>
  </sortState>
  <mergeCells count="1">
    <mergeCell ref="A1:H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activeCell="E17" sqref="E17"/>
    </sheetView>
  </sheetViews>
  <sheetFormatPr defaultColWidth="8.796875" defaultRowHeight="13.5" x14ac:dyDescent="0.3"/>
  <cols>
    <col min="1" max="1" width="12.1328125" customWidth="1"/>
    <col min="2" max="2" width="13.1328125" customWidth="1"/>
    <col min="3" max="3" width="18.33203125" customWidth="1"/>
    <col min="4" max="4" width="27.1328125" customWidth="1"/>
    <col min="5" max="5" width="28.6640625" customWidth="1"/>
    <col min="6" max="6" width="20.1328125" customWidth="1"/>
    <col min="7" max="8" width="16.1328125" customWidth="1"/>
  </cols>
  <sheetData>
    <row r="1" spans="1:8" ht="26.25" customHeight="1" x14ac:dyDescent="0.3">
      <c r="A1" s="7" t="s">
        <v>14</v>
      </c>
      <c r="B1" s="7"/>
      <c r="C1" s="7"/>
      <c r="D1" s="7"/>
      <c r="E1" s="7"/>
      <c r="F1" s="7"/>
      <c r="G1" s="7"/>
      <c r="H1" s="7"/>
    </row>
    <row r="2" spans="1:8" s="3" customFormat="1" ht="24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17</v>
      </c>
      <c r="B3" s="4">
        <v>3230101381</v>
      </c>
      <c r="C3" s="4">
        <v>53.5</v>
      </c>
      <c r="D3" s="4">
        <v>4.8600000000000003</v>
      </c>
      <c r="E3" s="4">
        <v>4.7699999999999996</v>
      </c>
      <c r="F3" s="4">
        <f t="shared" ref="F3:F17" si="0">D3*0.7+E3*0.3</f>
        <v>4.8330000000000002</v>
      </c>
      <c r="G3" s="4">
        <v>1</v>
      </c>
      <c r="H3" s="4">
        <v>15</v>
      </c>
    </row>
    <row r="4" spans="1:8" x14ac:dyDescent="0.3">
      <c r="A4" s="4" t="s">
        <v>17</v>
      </c>
      <c r="B4" s="4">
        <v>3230102542</v>
      </c>
      <c r="C4" s="4">
        <v>52.5</v>
      </c>
      <c r="D4" s="4" t="s">
        <v>19</v>
      </c>
      <c r="E4" s="4" t="s">
        <v>21</v>
      </c>
      <c r="F4" s="4">
        <f t="shared" si="0"/>
        <v>4.8209999999999997</v>
      </c>
      <c r="G4" s="4">
        <v>2</v>
      </c>
      <c r="H4" s="4">
        <v>15</v>
      </c>
    </row>
    <row r="5" spans="1:8" x14ac:dyDescent="0.3">
      <c r="A5" s="4" t="s">
        <v>17</v>
      </c>
      <c r="B5" s="4">
        <v>3230101182</v>
      </c>
      <c r="C5" s="4">
        <v>44</v>
      </c>
      <c r="D5" s="4">
        <v>4.7</v>
      </c>
      <c r="E5" s="4">
        <v>4.72</v>
      </c>
      <c r="F5" s="4">
        <f t="shared" si="0"/>
        <v>4.7059999999999995</v>
      </c>
      <c r="G5" s="4">
        <v>3</v>
      </c>
      <c r="H5" s="4">
        <v>15</v>
      </c>
    </row>
    <row r="6" spans="1:8" x14ac:dyDescent="0.3">
      <c r="A6" s="4" t="s">
        <v>17</v>
      </c>
      <c r="B6" s="4">
        <v>3230101172</v>
      </c>
      <c r="C6" s="4">
        <v>46.5</v>
      </c>
      <c r="D6" s="4">
        <v>4.5599999999999996</v>
      </c>
      <c r="E6" s="4">
        <v>4.53</v>
      </c>
      <c r="F6" s="4">
        <f t="shared" si="0"/>
        <v>4.5510000000000002</v>
      </c>
      <c r="G6" s="4">
        <v>4</v>
      </c>
      <c r="H6" s="4">
        <v>15</v>
      </c>
    </row>
    <row r="7" spans="1:8" x14ac:dyDescent="0.3">
      <c r="A7" s="4" t="s">
        <v>17</v>
      </c>
      <c r="B7" s="4">
        <v>3230101168</v>
      </c>
      <c r="C7" s="4">
        <v>48.5</v>
      </c>
      <c r="D7" s="4">
        <v>4.47</v>
      </c>
      <c r="E7" s="4">
        <v>4.5</v>
      </c>
      <c r="F7" s="4">
        <f t="shared" si="0"/>
        <v>4.4789999999999992</v>
      </c>
      <c r="G7" s="4">
        <v>5</v>
      </c>
      <c r="H7" s="4">
        <v>15</v>
      </c>
    </row>
    <row r="8" spans="1:8" x14ac:dyDescent="0.3">
      <c r="A8" s="4" t="s">
        <v>17</v>
      </c>
      <c r="B8" s="4">
        <v>3230101519</v>
      </c>
      <c r="C8" s="4">
        <v>56.5</v>
      </c>
      <c r="D8" s="4">
        <v>4.32</v>
      </c>
      <c r="E8" s="4">
        <v>4.29</v>
      </c>
      <c r="F8" s="4">
        <f t="shared" si="0"/>
        <v>4.3109999999999999</v>
      </c>
      <c r="G8" s="4">
        <v>6</v>
      </c>
      <c r="H8" s="4">
        <v>15</v>
      </c>
    </row>
    <row r="9" spans="1:8" x14ac:dyDescent="0.3">
      <c r="A9" s="4" t="s">
        <v>17</v>
      </c>
      <c r="B9" s="4">
        <v>3230101003</v>
      </c>
      <c r="C9" s="4">
        <v>51.5</v>
      </c>
      <c r="D9" s="4">
        <v>4.3099999999999996</v>
      </c>
      <c r="E9" s="4">
        <v>4.3099999999999996</v>
      </c>
      <c r="F9" s="4">
        <f t="shared" si="0"/>
        <v>4.3099999999999996</v>
      </c>
      <c r="G9" s="4">
        <v>7</v>
      </c>
      <c r="H9" s="4">
        <v>15</v>
      </c>
    </row>
    <row r="10" spans="1:8" x14ac:dyDescent="0.3">
      <c r="A10" s="4" t="s">
        <v>17</v>
      </c>
      <c r="B10" s="4">
        <v>3230101019</v>
      </c>
      <c r="C10" s="4">
        <v>56.5</v>
      </c>
      <c r="D10" s="4">
        <v>4.24</v>
      </c>
      <c r="E10" s="4">
        <v>4.29</v>
      </c>
      <c r="F10" s="4">
        <f t="shared" si="0"/>
        <v>4.2549999999999999</v>
      </c>
      <c r="G10" s="4">
        <v>8</v>
      </c>
      <c r="H10" s="4">
        <v>15</v>
      </c>
    </row>
    <row r="11" spans="1:8" x14ac:dyDescent="0.3">
      <c r="A11" s="4" t="s">
        <v>17</v>
      </c>
      <c r="B11" s="4">
        <v>3230101157</v>
      </c>
      <c r="C11" s="4">
        <v>48.5</v>
      </c>
      <c r="D11" s="4">
        <v>4.1900000000000004</v>
      </c>
      <c r="E11" s="4">
        <v>4.34</v>
      </c>
      <c r="F11" s="4">
        <f t="shared" si="0"/>
        <v>4.2350000000000003</v>
      </c>
      <c r="G11" s="4">
        <v>9</v>
      </c>
      <c r="H11" s="4">
        <v>15</v>
      </c>
    </row>
    <row r="12" spans="1:8" x14ac:dyDescent="0.3">
      <c r="A12" s="4" t="s">
        <v>17</v>
      </c>
      <c r="B12" s="4">
        <v>3230101234</v>
      </c>
      <c r="C12" s="4">
        <v>55</v>
      </c>
      <c r="D12" s="4">
        <v>3.93</v>
      </c>
      <c r="E12" s="4">
        <v>4.08</v>
      </c>
      <c r="F12" s="4">
        <f t="shared" si="0"/>
        <v>3.9749999999999996</v>
      </c>
      <c r="G12" s="4">
        <v>10</v>
      </c>
      <c r="H12" s="4">
        <v>15</v>
      </c>
    </row>
    <row r="13" spans="1:8" x14ac:dyDescent="0.3">
      <c r="A13" s="4" t="s">
        <v>17</v>
      </c>
      <c r="B13" s="4">
        <v>3230101170</v>
      </c>
      <c r="C13" s="4">
        <v>53.5</v>
      </c>
      <c r="D13" s="4">
        <v>3.95</v>
      </c>
      <c r="E13" s="4">
        <v>3.95</v>
      </c>
      <c r="F13" s="4">
        <f t="shared" si="0"/>
        <v>3.95</v>
      </c>
      <c r="G13" s="4">
        <v>11</v>
      </c>
      <c r="H13" s="4">
        <v>15</v>
      </c>
    </row>
    <row r="14" spans="1:8" x14ac:dyDescent="0.3">
      <c r="A14" s="4" t="s">
        <v>17</v>
      </c>
      <c r="B14" s="4">
        <v>3230101079</v>
      </c>
      <c r="C14" s="4">
        <v>50.5</v>
      </c>
      <c r="D14" s="4">
        <v>3.04</v>
      </c>
      <c r="E14" s="4">
        <v>3.31</v>
      </c>
      <c r="F14" s="4">
        <f t="shared" si="0"/>
        <v>3.1209999999999996</v>
      </c>
      <c r="G14" s="4">
        <v>12</v>
      </c>
      <c r="H14" s="4">
        <v>15</v>
      </c>
    </row>
    <row r="15" spans="1:8" x14ac:dyDescent="0.3">
      <c r="A15" s="4" t="s">
        <v>17</v>
      </c>
      <c r="B15" s="4">
        <v>3230101082</v>
      </c>
      <c r="C15" s="4">
        <v>46</v>
      </c>
      <c r="D15" s="4">
        <v>2.93</v>
      </c>
      <c r="E15" s="4">
        <v>2.97</v>
      </c>
      <c r="F15" s="4">
        <f t="shared" si="0"/>
        <v>2.9420000000000002</v>
      </c>
      <c r="G15" s="4">
        <v>13</v>
      </c>
      <c r="H15" s="4">
        <v>15</v>
      </c>
    </row>
    <row r="16" spans="1:8" x14ac:dyDescent="0.3">
      <c r="A16" s="4" t="s">
        <v>17</v>
      </c>
      <c r="B16" s="4">
        <v>3230101171</v>
      </c>
      <c r="C16" s="4">
        <v>48</v>
      </c>
      <c r="D16" s="4">
        <v>2.79</v>
      </c>
      <c r="E16" s="4">
        <v>2.91</v>
      </c>
      <c r="F16" s="4">
        <f t="shared" si="0"/>
        <v>2.8259999999999996</v>
      </c>
      <c r="G16" s="4">
        <v>14</v>
      </c>
      <c r="H16" s="4">
        <v>15</v>
      </c>
    </row>
    <row r="17" spans="1:8" x14ac:dyDescent="0.3">
      <c r="A17" s="4" t="s">
        <v>17</v>
      </c>
      <c r="B17" s="4">
        <v>3230101573</v>
      </c>
      <c r="C17" s="4">
        <v>1.5</v>
      </c>
      <c r="D17" s="4" t="s">
        <v>18</v>
      </c>
      <c r="E17" s="4" t="s">
        <v>20</v>
      </c>
      <c r="F17" s="4">
        <f t="shared" si="0"/>
        <v>0.17799999999999999</v>
      </c>
      <c r="G17" s="4">
        <v>15</v>
      </c>
      <c r="H17" s="4">
        <v>15</v>
      </c>
    </row>
  </sheetData>
  <sortState xmlns:xlrd2="http://schemas.microsoft.com/office/spreadsheetml/2017/richdata2" ref="A3:H31">
    <sortCondition descending="1" ref="F2:F31"/>
  </sortState>
  <mergeCells count="1">
    <mergeCell ref="A1:H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workbookViewId="0">
      <selection activeCell="B9" sqref="B9"/>
    </sheetView>
  </sheetViews>
  <sheetFormatPr defaultColWidth="9" defaultRowHeight="13.5" x14ac:dyDescent="0.3"/>
  <cols>
    <col min="1" max="1" width="9" style="5"/>
    <col min="2" max="2" width="13.1328125" style="5" customWidth="1"/>
    <col min="3" max="3" width="17.6640625" style="5" customWidth="1"/>
    <col min="4" max="5" width="28.46484375" style="5" customWidth="1"/>
    <col min="6" max="8" width="16.1328125" style="5" customWidth="1"/>
    <col min="9" max="16384" width="9" style="5"/>
  </cols>
  <sheetData>
    <row r="1" spans="1:8" ht="27.75" customHeight="1" x14ac:dyDescent="0.3">
      <c r="A1" s="7" t="s">
        <v>14</v>
      </c>
      <c r="B1" s="7"/>
      <c r="C1" s="7"/>
      <c r="D1" s="7"/>
      <c r="E1" s="7"/>
      <c r="F1" s="7"/>
      <c r="G1" s="7"/>
      <c r="H1" s="7"/>
    </row>
    <row r="2" spans="1:8" ht="23.2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x14ac:dyDescent="0.3">
      <c r="A3" s="4" t="s">
        <v>11</v>
      </c>
      <c r="B3" s="4">
        <v>3230101574</v>
      </c>
      <c r="C3" s="4" t="s">
        <v>22</v>
      </c>
      <c r="D3" s="4" t="s">
        <v>25</v>
      </c>
      <c r="E3" s="4" t="s">
        <v>27</v>
      </c>
      <c r="F3" s="4">
        <f t="shared" ref="F3:F22" si="0">D3*0.7+E3*0.3</f>
        <v>4.8680000000000003</v>
      </c>
      <c r="G3" s="4">
        <v>1</v>
      </c>
      <c r="H3" s="4">
        <v>20</v>
      </c>
    </row>
    <row r="4" spans="1:8" x14ac:dyDescent="0.3">
      <c r="A4" s="4" t="s">
        <v>11</v>
      </c>
      <c r="B4" s="4">
        <v>3230101020</v>
      </c>
      <c r="C4" s="4">
        <v>44.5</v>
      </c>
      <c r="D4" s="4">
        <v>4.8600000000000003</v>
      </c>
      <c r="E4" s="4">
        <v>4.84</v>
      </c>
      <c r="F4" s="4">
        <f t="shared" si="0"/>
        <v>4.8540000000000001</v>
      </c>
      <c r="G4" s="4">
        <v>2</v>
      </c>
      <c r="H4" s="4">
        <v>20</v>
      </c>
    </row>
    <row r="5" spans="1:8" x14ac:dyDescent="0.3">
      <c r="A5" s="4" t="s">
        <v>11</v>
      </c>
      <c r="B5" s="4">
        <v>3230101375</v>
      </c>
      <c r="C5" s="4">
        <v>49.5</v>
      </c>
      <c r="D5" s="4">
        <v>4.88</v>
      </c>
      <c r="E5" s="4">
        <v>4.78</v>
      </c>
      <c r="F5" s="4">
        <f t="shared" si="0"/>
        <v>4.8499999999999996</v>
      </c>
      <c r="G5" s="4">
        <v>3</v>
      </c>
      <c r="H5" s="4">
        <v>20</v>
      </c>
    </row>
    <row r="6" spans="1:8" x14ac:dyDescent="0.3">
      <c r="A6" s="4" t="s">
        <v>11</v>
      </c>
      <c r="B6" s="4">
        <v>3230101752</v>
      </c>
      <c r="C6" s="4" t="s">
        <v>23</v>
      </c>
      <c r="D6" s="4" t="s">
        <v>19</v>
      </c>
      <c r="E6" s="4" t="s">
        <v>28</v>
      </c>
      <c r="F6" s="4">
        <f t="shared" si="0"/>
        <v>4.827</v>
      </c>
      <c r="G6" s="4">
        <v>4</v>
      </c>
      <c r="H6" s="4">
        <v>20</v>
      </c>
    </row>
    <row r="7" spans="1:8" x14ac:dyDescent="0.3">
      <c r="A7" s="4" t="s">
        <v>11</v>
      </c>
      <c r="B7" s="4">
        <v>3230101002</v>
      </c>
      <c r="C7" s="4">
        <v>48.5</v>
      </c>
      <c r="D7" s="4">
        <v>4.63</v>
      </c>
      <c r="E7" s="4">
        <v>4.63</v>
      </c>
      <c r="F7" s="4">
        <f t="shared" si="0"/>
        <v>4.63</v>
      </c>
      <c r="G7" s="4">
        <v>5</v>
      </c>
      <c r="H7" s="4">
        <v>20</v>
      </c>
    </row>
    <row r="8" spans="1:8" x14ac:dyDescent="0.3">
      <c r="A8" s="4" t="s">
        <v>11</v>
      </c>
      <c r="B8" s="4">
        <v>3230101214</v>
      </c>
      <c r="C8" s="4">
        <v>44.5</v>
      </c>
      <c r="D8" s="4">
        <v>4.6900000000000004</v>
      </c>
      <c r="E8" s="4">
        <v>4.47</v>
      </c>
      <c r="F8" s="4">
        <f t="shared" si="0"/>
        <v>4.6239999999999997</v>
      </c>
      <c r="G8" s="4">
        <v>6</v>
      </c>
      <c r="H8" s="4">
        <v>20</v>
      </c>
    </row>
    <row r="9" spans="1:8" x14ac:dyDescent="0.3">
      <c r="A9" s="4" t="s">
        <v>11</v>
      </c>
      <c r="B9" s="4">
        <v>3230101266</v>
      </c>
      <c r="C9" s="4">
        <v>49</v>
      </c>
      <c r="D9" s="4">
        <v>4.6399999999999997</v>
      </c>
      <c r="E9" s="4">
        <v>4.49</v>
      </c>
      <c r="F9" s="4">
        <f t="shared" si="0"/>
        <v>4.5949999999999998</v>
      </c>
      <c r="G9" s="4">
        <v>7</v>
      </c>
      <c r="H9" s="4">
        <v>20</v>
      </c>
    </row>
    <row r="10" spans="1:8" x14ac:dyDescent="0.3">
      <c r="A10" s="4" t="s">
        <v>11</v>
      </c>
      <c r="B10" s="4">
        <v>3230101119</v>
      </c>
      <c r="C10" s="4">
        <v>49</v>
      </c>
      <c r="D10" s="4">
        <v>4.54</v>
      </c>
      <c r="E10" s="4">
        <v>4.43</v>
      </c>
      <c r="F10" s="4">
        <f t="shared" si="0"/>
        <v>4.5069999999999997</v>
      </c>
      <c r="G10" s="4">
        <v>8</v>
      </c>
      <c r="H10" s="4">
        <v>20</v>
      </c>
    </row>
    <row r="11" spans="1:8" x14ac:dyDescent="0.3">
      <c r="A11" s="4" t="s">
        <v>11</v>
      </c>
      <c r="B11" s="4">
        <v>3230101118</v>
      </c>
      <c r="C11" s="4">
        <v>50.5</v>
      </c>
      <c r="D11" s="4">
        <v>4.55</v>
      </c>
      <c r="E11" s="4">
        <v>4.18</v>
      </c>
      <c r="F11" s="4">
        <f t="shared" si="0"/>
        <v>4.4389999999999992</v>
      </c>
      <c r="G11" s="4">
        <v>9</v>
      </c>
      <c r="H11" s="4">
        <v>20</v>
      </c>
    </row>
    <row r="12" spans="1:8" x14ac:dyDescent="0.3">
      <c r="A12" s="4" t="s">
        <v>11</v>
      </c>
      <c r="B12" s="4">
        <v>3230101211</v>
      </c>
      <c r="C12" s="4">
        <v>51</v>
      </c>
      <c r="D12" s="4">
        <v>4.41</v>
      </c>
      <c r="E12" s="4">
        <v>4.43</v>
      </c>
      <c r="F12" s="4">
        <f t="shared" si="0"/>
        <v>4.4159999999999995</v>
      </c>
      <c r="G12" s="4">
        <v>10</v>
      </c>
      <c r="H12" s="4">
        <v>20</v>
      </c>
    </row>
    <row r="13" spans="1:8" x14ac:dyDescent="0.3">
      <c r="A13" s="4" t="s">
        <v>11</v>
      </c>
      <c r="B13" s="4">
        <v>3230101363</v>
      </c>
      <c r="C13" s="4">
        <v>51.5</v>
      </c>
      <c r="D13" s="4">
        <v>4.41</v>
      </c>
      <c r="E13" s="4">
        <v>4.41</v>
      </c>
      <c r="F13" s="4">
        <f t="shared" si="0"/>
        <v>4.41</v>
      </c>
      <c r="G13" s="4">
        <v>11</v>
      </c>
      <c r="H13" s="4">
        <v>20</v>
      </c>
    </row>
    <row r="14" spans="1:8" x14ac:dyDescent="0.3">
      <c r="A14" s="4" t="s">
        <v>11</v>
      </c>
      <c r="B14" s="4">
        <v>3230102546</v>
      </c>
      <c r="C14" s="4" t="s">
        <v>24</v>
      </c>
      <c r="D14" s="4" t="s">
        <v>26</v>
      </c>
      <c r="E14" s="4" t="s">
        <v>29</v>
      </c>
      <c r="F14" s="4">
        <f t="shared" si="0"/>
        <v>4.3719999999999999</v>
      </c>
      <c r="G14" s="4">
        <v>12</v>
      </c>
      <c r="H14" s="4">
        <v>20</v>
      </c>
    </row>
    <row r="15" spans="1:8" x14ac:dyDescent="0.3">
      <c r="A15" s="4" t="s">
        <v>11</v>
      </c>
      <c r="B15" s="4">
        <v>3230101122</v>
      </c>
      <c r="C15" s="4">
        <v>63.5</v>
      </c>
      <c r="D15" s="4">
        <v>4.3600000000000003</v>
      </c>
      <c r="E15" s="4">
        <v>4.03</v>
      </c>
      <c r="F15" s="4">
        <f t="shared" si="0"/>
        <v>4.2610000000000001</v>
      </c>
      <c r="G15" s="4">
        <v>13</v>
      </c>
      <c r="H15" s="4">
        <v>20</v>
      </c>
    </row>
    <row r="16" spans="1:8" x14ac:dyDescent="0.3">
      <c r="A16" s="4" t="s">
        <v>11</v>
      </c>
      <c r="B16" s="4">
        <v>3230101380</v>
      </c>
      <c r="C16" s="4">
        <v>50.5</v>
      </c>
      <c r="D16" s="4">
        <v>4.2699999999999996</v>
      </c>
      <c r="E16" s="4">
        <v>4.17</v>
      </c>
      <c r="F16" s="4">
        <f t="shared" si="0"/>
        <v>4.2399999999999993</v>
      </c>
      <c r="G16" s="4">
        <v>14</v>
      </c>
      <c r="H16" s="4">
        <v>20</v>
      </c>
    </row>
    <row r="17" spans="1:8" x14ac:dyDescent="0.3">
      <c r="A17" s="4" t="s">
        <v>11</v>
      </c>
      <c r="B17" s="4">
        <v>3230101124</v>
      </c>
      <c r="C17" s="4">
        <v>52.5</v>
      </c>
      <c r="D17" s="4">
        <v>4.17</v>
      </c>
      <c r="E17" s="4">
        <v>4.18</v>
      </c>
      <c r="F17" s="4">
        <f t="shared" si="0"/>
        <v>4.1729999999999992</v>
      </c>
      <c r="G17" s="4">
        <v>15</v>
      </c>
      <c r="H17" s="4">
        <v>20</v>
      </c>
    </row>
    <row r="18" spans="1:8" x14ac:dyDescent="0.3">
      <c r="A18" s="4" t="s">
        <v>11</v>
      </c>
      <c r="B18" s="4">
        <v>3230101159</v>
      </c>
      <c r="C18" s="4">
        <v>56.5</v>
      </c>
      <c r="D18" s="4">
        <v>4.05</v>
      </c>
      <c r="E18" s="4">
        <v>3.73</v>
      </c>
      <c r="F18" s="4">
        <f t="shared" si="0"/>
        <v>3.9539999999999997</v>
      </c>
      <c r="G18" s="4">
        <v>16</v>
      </c>
      <c r="H18" s="4">
        <v>20</v>
      </c>
    </row>
    <row r="19" spans="1:8" x14ac:dyDescent="0.3">
      <c r="A19" s="4" t="s">
        <v>11</v>
      </c>
      <c r="B19" s="4">
        <v>3230101081</v>
      </c>
      <c r="C19" s="4">
        <v>46.5</v>
      </c>
      <c r="D19" s="4">
        <v>3.75</v>
      </c>
      <c r="E19" s="4">
        <v>3.48</v>
      </c>
      <c r="F19" s="4">
        <f t="shared" si="0"/>
        <v>3.669</v>
      </c>
      <c r="G19" s="4">
        <v>17</v>
      </c>
      <c r="H19" s="4">
        <v>20</v>
      </c>
    </row>
    <row r="20" spans="1:8" x14ac:dyDescent="0.3">
      <c r="A20" s="4" t="s">
        <v>11</v>
      </c>
      <c r="B20" s="4">
        <v>3230101215</v>
      </c>
      <c r="C20" s="4">
        <v>39.5</v>
      </c>
      <c r="D20" s="4">
        <v>2.89</v>
      </c>
      <c r="E20" s="4">
        <v>3</v>
      </c>
      <c r="F20" s="4">
        <f t="shared" si="0"/>
        <v>2.923</v>
      </c>
      <c r="G20" s="4">
        <v>18</v>
      </c>
      <c r="H20" s="4">
        <v>20</v>
      </c>
    </row>
    <row r="21" spans="1:8" x14ac:dyDescent="0.3">
      <c r="A21" s="4" t="s">
        <v>11</v>
      </c>
      <c r="B21" s="4">
        <v>3230101365</v>
      </c>
      <c r="C21" s="4">
        <v>39</v>
      </c>
      <c r="D21" s="4">
        <v>1.83</v>
      </c>
      <c r="E21" s="4">
        <v>2.3199999999999998</v>
      </c>
      <c r="F21" s="4">
        <f t="shared" si="0"/>
        <v>1.9769999999999999</v>
      </c>
      <c r="G21" s="4">
        <v>19</v>
      </c>
      <c r="H21" s="4">
        <v>20</v>
      </c>
    </row>
    <row r="22" spans="1:8" x14ac:dyDescent="0.3">
      <c r="A22" s="4" t="s">
        <v>11</v>
      </c>
      <c r="B22" s="4">
        <v>3230101518</v>
      </c>
      <c r="C22" s="4" t="s">
        <v>15</v>
      </c>
      <c r="D22" s="4" t="s">
        <v>16</v>
      </c>
      <c r="E22" s="4" t="s">
        <v>16</v>
      </c>
      <c r="F22" s="4">
        <f t="shared" si="0"/>
        <v>0</v>
      </c>
      <c r="G22" s="4">
        <v>20</v>
      </c>
      <c r="H22" s="4">
        <v>20</v>
      </c>
    </row>
  </sheetData>
  <sortState xmlns:xlrd2="http://schemas.microsoft.com/office/spreadsheetml/2017/richdata2" ref="A3:H23">
    <sortCondition descending="1" ref="F2:F23"/>
  </sortState>
  <mergeCells count="1">
    <mergeCell ref="A1:H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topLeftCell="A2" workbookViewId="0">
      <selection activeCell="C12" sqref="C12"/>
    </sheetView>
  </sheetViews>
  <sheetFormatPr defaultColWidth="8.796875" defaultRowHeight="13.5" x14ac:dyDescent="0.3"/>
  <cols>
    <col min="1" max="1" width="13.33203125" customWidth="1"/>
    <col min="2" max="2" width="15.796875" customWidth="1"/>
    <col min="3" max="3" width="22" customWidth="1"/>
    <col min="4" max="4" width="30.1328125" customWidth="1"/>
    <col min="5" max="5" width="25.33203125" customWidth="1"/>
    <col min="6" max="6" width="17.1328125" customWidth="1"/>
    <col min="7" max="7" width="15.1328125" customWidth="1"/>
    <col min="8" max="8" width="14.6640625" customWidth="1"/>
  </cols>
  <sheetData>
    <row r="1" spans="1:8" ht="31.5" customHeight="1" x14ac:dyDescent="0.3">
      <c r="A1" s="7" t="s">
        <v>14</v>
      </c>
      <c r="B1" s="7"/>
      <c r="C1" s="7"/>
      <c r="D1" s="7"/>
      <c r="E1" s="7"/>
      <c r="F1" s="7"/>
      <c r="G1" s="7"/>
      <c r="H1" s="7"/>
    </row>
    <row r="2" spans="1:8" s="2" customFormat="1" ht="26.25" customHeight="1" x14ac:dyDescent="0.4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5" customFormat="1" x14ac:dyDescent="0.3">
      <c r="A3" s="4" t="s">
        <v>12</v>
      </c>
      <c r="B3" s="4">
        <v>3230101083</v>
      </c>
      <c r="C3" s="4">
        <v>53</v>
      </c>
      <c r="D3" s="4">
        <v>4.87</v>
      </c>
      <c r="E3" s="4">
        <v>4.84</v>
      </c>
      <c r="F3" s="4">
        <f t="shared" ref="F3:F24" si="0">D3*0.7+E3*0.3</f>
        <v>4.8609999999999998</v>
      </c>
      <c r="G3" s="4">
        <v>1</v>
      </c>
      <c r="H3" s="4">
        <v>22</v>
      </c>
    </row>
    <row r="4" spans="1:8" s="5" customFormat="1" x14ac:dyDescent="0.3">
      <c r="A4" s="4" t="s">
        <v>12</v>
      </c>
      <c r="B4" s="4">
        <v>3230101000</v>
      </c>
      <c r="C4" s="4">
        <v>50</v>
      </c>
      <c r="D4" s="4">
        <v>4.87</v>
      </c>
      <c r="E4" s="4">
        <v>4.79</v>
      </c>
      <c r="F4" s="4">
        <f t="shared" si="0"/>
        <v>4.8460000000000001</v>
      </c>
      <c r="G4" s="4">
        <v>2</v>
      </c>
      <c r="H4" s="4">
        <v>22</v>
      </c>
    </row>
    <row r="5" spans="1:8" s="5" customFormat="1" x14ac:dyDescent="0.3">
      <c r="A5" s="4" t="s">
        <v>12</v>
      </c>
      <c r="B5" s="4">
        <v>3230104894</v>
      </c>
      <c r="C5" s="4">
        <v>48</v>
      </c>
      <c r="D5" s="4">
        <v>4.84</v>
      </c>
      <c r="E5" s="4">
        <v>4.71</v>
      </c>
      <c r="F5" s="4">
        <f t="shared" si="0"/>
        <v>4.8010000000000002</v>
      </c>
      <c r="G5" s="4">
        <v>3</v>
      </c>
      <c r="H5" s="4">
        <v>22</v>
      </c>
    </row>
    <row r="6" spans="1:8" s="5" customFormat="1" x14ac:dyDescent="0.3">
      <c r="A6" s="4" t="s">
        <v>12</v>
      </c>
      <c r="B6" s="4">
        <v>3230101013</v>
      </c>
      <c r="C6" s="4">
        <v>44</v>
      </c>
      <c r="D6" s="4">
        <v>4.79</v>
      </c>
      <c r="E6" s="4">
        <v>4.7300000000000004</v>
      </c>
      <c r="F6" s="4">
        <f t="shared" si="0"/>
        <v>4.7720000000000002</v>
      </c>
      <c r="G6" s="4">
        <v>4</v>
      </c>
      <c r="H6" s="4">
        <v>22</v>
      </c>
    </row>
    <row r="7" spans="1:8" s="5" customFormat="1" x14ac:dyDescent="0.3">
      <c r="A7" s="4" t="s">
        <v>12</v>
      </c>
      <c r="B7" s="4">
        <v>3230101014</v>
      </c>
      <c r="C7" s="4">
        <v>52</v>
      </c>
      <c r="D7" s="4">
        <v>4.78</v>
      </c>
      <c r="E7" s="4">
        <v>4.72</v>
      </c>
      <c r="F7" s="4">
        <f t="shared" si="0"/>
        <v>4.7620000000000005</v>
      </c>
      <c r="G7" s="4">
        <v>5</v>
      </c>
      <c r="H7" s="4">
        <v>22</v>
      </c>
    </row>
    <row r="8" spans="1:8" s="5" customFormat="1" x14ac:dyDescent="0.3">
      <c r="A8" s="4" t="s">
        <v>12</v>
      </c>
      <c r="B8" s="4">
        <v>3230101008</v>
      </c>
      <c r="C8" s="4">
        <v>54</v>
      </c>
      <c r="D8" s="4">
        <v>4.7300000000000004</v>
      </c>
      <c r="E8" s="4">
        <v>4.7</v>
      </c>
      <c r="F8" s="4">
        <f t="shared" si="0"/>
        <v>4.7210000000000001</v>
      </c>
      <c r="G8" s="4">
        <v>6</v>
      </c>
      <c r="H8" s="4">
        <v>22</v>
      </c>
    </row>
    <row r="9" spans="1:8" s="5" customFormat="1" x14ac:dyDescent="0.3">
      <c r="A9" s="4" t="s">
        <v>12</v>
      </c>
      <c r="B9" s="4">
        <v>3230101163</v>
      </c>
      <c r="C9" s="4">
        <v>62</v>
      </c>
      <c r="D9" s="4">
        <v>4.72</v>
      </c>
      <c r="E9" s="4">
        <v>4.72</v>
      </c>
      <c r="F9" s="4">
        <f t="shared" si="0"/>
        <v>4.72</v>
      </c>
      <c r="G9" s="4">
        <v>7</v>
      </c>
      <c r="H9" s="4">
        <v>22</v>
      </c>
    </row>
    <row r="10" spans="1:8" s="5" customFormat="1" x14ac:dyDescent="0.3">
      <c r="A10" s="4" t="s">
        <v>12</v>
      </c>
      <c r="B10" s="4">
        <v>3230101134</v>
      </c>
      <c r="C10" s="4">
        <v>69.5</v>
      </c>
      <c r="D10" s="4">
        <v>4.7300000000000004</v>
      </c>
      <c r="E10" s="4">
        <v>4.6900000000000004</v>
      </c>
      <c r="F10" s="4">
        <f t="shared" si="0"/>
        <v>4.718</v>
      </c>
      <c r="G10" s="4">
        <v>8</v>
      </c>
      <c r="H10" s="4">
        <v>22</v>
      </c>
    </row>
    <row r="11" spans="1:8" s="5" customFormat="1" x14ac:dyDescent="0.3">
      <c r="A11" s="4" t="s">
        <v>12</v>
      </c>
      <c r="B11" s="4">
        <v>3230101012</v>
      </c>
      <c r="C11" s="4">
        <v>45</v>
      </c>
      <c r="D11" s="4">
        <v>4.7</v>
      </c>
      <c r="E11" s="4">
        <v>4.67</v>
      </c>
      <c r="F11" s="4">
        <f t="shared" si="0"/>
        <v>4.6909999999999998</v>
      </c>
      <c r="G11" s="4">
        <v>9</v>
      </c>
      <c r="H11" s="4">
        <v>22</v>
      </c>
    </row>
    <row r="12" spans="1:8" s="5" customFormat="1" x14ac:dyDescent="0.3">
      <c r="A12" s="4" t="s">
        <v>12</v>
      </c>
      <c r="B12" s="4">
        <v>3230101041</v>
      </c>
      <c r="C12" s="4">
        <v>47</v>
      </c>
      <c r="D12" s="4">
        <v>4.58</v>
      </c>
      <c r="E12" s="4">
        <v>4.5</v>
      </c>
      <c r="F12" s="4">
        <f t="shared" si="0"/>
        <v>4.556</v>
      </c>
      <c r="G12" s="4">
        <v>10</v>
      </c>
      <c r="H12" s="4">
        <v>22</v>
      </c>
    </row>
    <row r="13" spans="1:8" s="5" customFormat="1" x14ac:dyDescent="0.3">
      <c r="A13" s="4" t="s">
        <v>12</v>
      </c>
      <c r="B13" s="4">
        <v>3230101043</v>
      </c>
      <c r="C13" s="4">
        <v>55</v>
      </c>
      <c r="D13" s="4">
        <v>4.38</v>
      </c>
      <c r="E13" s="4">
        <v>4.5</v>
      </c>
      <c r="F13" s="4">
        <f t="shared" si="0"/>
        <v>4.4159999999999995</v>
      </c>
      <c r="G13" s="4">
        <v>11</v>
      </c>
      <c r="H13" s="4">
        <v>22</v>
      </c>
    </row>
    <row r="14" spans="1:8" s="5" customFormat="1" x14ac:dyDescent="0.3">
      <c r="A14" s="4" t="s">
        <v>12</v>
      </c>
      <c r="B14" s="4">
        <v>3230101007</v>
      </c>
      <c r="C14" s="4">
        <v>48.5</v>
      </c>
      <c r="D14" s="4">
        <v>4.28</v>
      </c>
      <c r="E14" s="4">
        <v>4.3499999999999996</v>
      </c>
      <c r="F14" s="4">
        <f t="shared" si="0"/>
        <v>4.3010000000000002</v>
      </c>
      <c r="G14" s="4">
        <v>12</v>
      </c>
      <c r="H14" s="4">
        <v>22</v>
      </c>
    </row>
    <row r="15" spans="1:8" s="5" customFormat="1" x14ac:dyDescent="0.3">
      <c r="A15" s="4" t="s">
        <v>12</v>
      </c>
      <c r="B15" s="4">
        <v>3230101265</v>
      </c>
      <c r="C15" s="4">
        <v>46</v>
      </c>
      <c r="D15" s="4">
        <v>4.2699999999999996</v>
      </c>
      <c r="E15" s="4">
        <v>4.2699999999999996</v>
      </c>
      <c r="F15" s="4">
        <f t="shared" si="0"/>
        <v>4.2699999999999996</v>
      </c>
      <c r="G15" s="4">
        <v>13</v>
      </c>
      <c r="H15" s="4">
        <v>22</v>
      </c>
    </row>
    <row r="16" spans="1:8" s="5" customFormat="1" x14ac:dyDescent="0.3">
      <c r="A16" s="4" t="s">
        <v>12</v>
      </c>
      <c r="B16" s="4">
        <v>3230101129</v>
      </c>
      <c r="C16" s="4">
        <v>45.5</v>
      </c>
      <c r="D16" s="4">
        <v>4.2300000000000004</v>
      </c>
      <c r="E16" s="4">
        <v>4.2300000000000004</v>
      </c>
      <c r="F16" s="4">
        <f t="shared" si="0"/>
        <v>4.2300000000000004</v>
      </c>
      <c r="G16" s="4">
        <v>14</v>
      </c>
      <c r="H16" s="4">
        <v>22</v>
      </c>
    </row>
    <row r="17" spans="1:8" s="5" customFormat="1" x14ac:dyDescent="0.3">
      <c r="A17" s="4" t="s">
        <v>12</v>
      </c>
      <c r="B17" s="4">
        <v>3230101153</v>
      </c>
      <c r="C17" s="4">
        <v>46.5</v>
      </c>
      <c r="D17" s="4">
        <v>4.18</v>
      </c>
      <c r="E17" s="4">
        <v>4.1100000000000003</v>
      </c>
      <c r="F17" s="4">
        <f t="shared" si="0"/>
        <v>4.1589999999999998</v>
      </c>
      <c r="G17" s="4">
        <v>15</v>
      </c>
      <c r="H17" s="4">
        <v>22</v>
      </c>
    </row>
    <row r="18" spans="1:8" s="5" customFormat="1" x14ac:dyDescent="0.3">
      <c r="A18" s="4" t="s">
        <v>12</v>
      </c>
      <c r="B18" s="4">
        <v>3230101039</v>
      </c>
      <c r="C18" s="4">
        <v>50</v>
      </c>
      <c r="D18" s="4">
        <v>4.03</v>
      </c>
      <c r="E18" s="4">
        <v>4.1399999999999997</v>
      </c>
      <c r="F18" s="4">
        <f t="shared" si="0"/>
        <v>4.0629999999999997</v>
      </c>
      <c r="G18" s="4">
        <v>16</v>
      </c>
      <c r="H18" s="4">
        <v>22</v>
      </c>
    </row>
    <row r="19" spans="1:8" s="5" customFormat="1" x14ac:dyDescent="0.3">
      <c r="A19" s="4" t="s">
        <v>12</v>
      </c>
      <c r="B19" s="4">
        <v>3230105519</v>
      </c>
      <c r="C19" s="4">
        <v>55</v>
      </c>
      <c r="D19" s="4">
        <v>4</v>
      </c>
      <c r="E19" s="4">
        <v>4.21</v>
      </c>
      <c r="F19" s="4">
        <f t="shared" si="0"/>
        <v>4.0629999999999997</v>
      </c>
      <c r="G19" s="4">
        <v>17</v>
      </c>
      <c r="H19" s="4">
        <v>22</v>
      </c>
    </row>
    <row r="20" spans="1:8" s="5" customFormat="1" x14ac:dyDescent="0.3">
      <c r="A20" s="4" t="s">
        <v>12</v>
      </c>
      <c r="B20" s="4">
        <v>3230101120</v>
      </c>
      <c r="C20" s="4">
        <v>65.5</v>
      </c>
      <c r="D20" s="4">
        <v>3.65</v>
      </c>
      <c r="E20" s="4">
        <v>3.74</v>
      </c>
      <c r="F20" s="4">
        <f t="shared" si="0"/>
        <v>3.6769999999999996</v>
      </c>
      <c r="G20" s="4">
        <v>18</v>
      </c>
      <c r="H20" s="4">
        <v>22</v>
      </c>
    </row>
    <row r="21" spans="1:8" s="5" customFormat="1" x14ac:dyDescent="0.3">
      <c r="A21" s="4" t="s">
        <v>12</v>
      </c>
      <c r="B21" s="4">
        <v>3230101116</v>
      </c>
      <c r="C21" s="4">
        <v>47</v>
      </c>
      <c r="D21" s="4">
        <v>3.63</v>
      </c>
      <c r="E21" s="4">
        <v>3.78</v>
      </c>
      <c r="F21" s="4">
        <f t="shared" si="0"/>
        <v>3.6749999999999998</v>
      </c>
      <c r="G21" s="4">
        <v>19</v>
      </c>
      <c r="H21" s="4">
        <v>22</v>
      </c>
    </row>
    <row r="22" spans="1:8" s="5" customFormat="1" x14ac:dyDescent="0.3">
      <c r="A22" s="4" t="s">
        <v>12</v>
      </c>
      <c r="B22" s="4">
        <v>3230101016</v>
      </c>
      <c r="C22" s="4">
        <v>37.5</v>
      </c>
      <c r="D22" s="4">
        <v>2.81</v>
      </c>
      <c r="E22" s="4">
        <v>2.76</v>
      </c>
      <c r="F22" s="4">
        <f t="shared" si="0"/>
        <v>2.7949999999999999</v>
      </c>
      <c r="G22" s="4">
        <v>20</v>
      </c>
      <c r="H22" s="4">
        <v>22</v>
      </c>
    </row>
    <row r="23" spans="1:8" s="5" customFormat="1" x14ac:dyDescent="0.3">
      <c r="A23" s="4" t="s">
        <v>12</v>
      </c>
      <c r="B23" s="4">
        <v>3230101366</v>
      </c>
      <c r="C23" s="4">
        <v>29.5</v>
      </c>
      <c r="D23" s="4">
        <v>2.7</v>
      </c>
      <c r="E23" s="4">
        <v>2.5</v>
      </c>
      <c r="F23" s="4">
        <f t="shared" si="0"/>
        <v>2.6399999999999997</v>
      </c>
      <c r="G23" s="4">
        <v>21</v>
      </c>
      <c r="H23" s="4">
        <v>22</v>
      </c>
    </row>
    <row r="24" spans="1:8" s="5" customFormat="1" x14ac:dyDescent="0.3">
      <c r="A24" s="4" t="s">
        <v>12</v>
      </c>
      <c r="B24" s="4">
        <v>3230101165</v>
      </c>
      <c r="C24" s="4">
        <v>24.5</v>
      </c>
      <c r="D24" s="4">
        <v>2.33</v>
      </c>
      <c r="E24" s="4">
        <v>2.87</v>
      </c>
      <c r="F24" s="4">
        <f t="shared" si="0"/>
        <v>2.492</v>
      </c>
      <c r="G24" s="4">
        <v>22</v>
      </c>
      <c r="H24" s="4">
        <v>22</v>
      </c>
    </row>
  </sheetData>
  <sortState xmlns:xlrd2="http://schemas.microsoft.com/office/spreadsheetml/2017/richdata2" ref="A3:H24">
    <sortCondition descending="1" ref="F2:F24"/>
  </sortState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tabSelected="1" zoomScale="86" workbookViewId="0">
      <selection activeCell="C13" sqref="C13"/>
    </sheetView>
  </sheetViews>
  <sheetFormatPr defaultColWidth="8.796875" defaultRowHeight="13.5" x14ac:dyDescent="0.3"/>
  <cols>
    <col min="1" max="1" width="11.796875" customWidth="1"/>
    <col min="2" max="2" width="12.796875" customWidth="1"/>
    <col min="3" max="3" width="21.1328125" customWidth="1"/>
    <col min="4" max="5" width="29" customWidth="1"/>
    <col min="6" max="8" width="15.6640625" customWidth="1"/>
  </cols>
  <sheetData>
    <row r="1" spans="1:8" ht="25.5" customHeight="1" x14ac:dyDescent="0.3">
      <c r="A1" s="7" t="s">
        <v>14</v>
      </c>
      <c r="B1" s="7"/>
      <c r="C1" s="7"/>
      <c r="D1" s="7"/>
      <c r="E1" s="7"/>
      <c r="F1" s="7"/>
      <c r="G1" s="7"/>
      <c r="H1" s="7"/>
    </row>
    <row r="2" spans="1:8" ht="21.75" customHeight="1" x14ac:dyDescent="0.3">
      <c r="A2" s="1" t="s">
        <v>0</v>
      </c>
      <c r="B2" s="1" t="s">
        <v>1</v>
      </c>
      <c r="C2" s="1" t="s">
        <v>7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 s="5" customFormat="1" x14ac:dyDescent="0.3">
      <c r="A3" s="4" t="s">
        <v>13</v>
      </c>
      <c r="B3" s="4">
        <v>3230101131</v>
      </c>
      <c r="C3" s="4" t="s">
        <v>34</v>
      </c>
      <c r="D3" s="4" t="s">
        <v>48</v>
      </c>
      <c r="E3" s="4" t="s">
        <v>62</v>
      </c>
      <c r="F3" s="4">
        <f t="shared" ref="F3:F24" si="0">D3*0.7+E3*0.3</f>
        <v>4.7650000000000006</v>
      </c>
      <c r="G3" s="4">
        <v>1</v>
      </c>
      <c r="H3" s="4">
        <v>22</v>
      </c>
    </row>
    <row r="4" spans="1:8" s="5" customFormat="1" x14ac:dyDescent="0.3">
      <c r="A4" s="4" t="s">
        <v>13</v>
      </c>
      <c r="B4" s="4">
        <v>3230101374</v>
      </c>
      <c r="C4" s="4" t="s">
        <v>35</v>
      </c>
      <c r="D4" s="4" t="s">
        <v>59</v>
      </c>
      <c r="E4" s="4" t="s">
        <v>61</v>
      </c>
      <c r="F4" s="4">
        <f t="shared" si="0"/>
        <v>4.7160000000000002</v>
      </c>
      <c r="G4" s="4">
        <v>2</v>
      </c>
      <c r="H4" s="4">
        <v>22</v>
      </c>
    </row>
    <row r="5" spans="1:8" s="5" customFormat="1" x14ac:dyDescent="0.3">
      <c r="A5" s="4" t="s">
        <v>13</v>
      </c>
      <c r="B5" s="4">
        <v>3230101006</v>
      </c>
      <c r="C5" s="4">
        <v>49</v>
      </c>
      <c r="D5" s="4">
        <v>4.72</v>
      </c>
      <c r="E5" s="4">
        <v>4.67</v>
      </c>
      <c r="F5" s="4">
        <f t="shared" si="0"/>
        <v>4.7050000000000001</v>
      </c>
      <c r="G5" s="4">
        <v>3</v>
      </c>
      <c r="H5" s="4">
        <v>22</v>
      </c>
    </row>
    <row r="6" spans="1:8" s="5" customFormat="1" x14ac:dyDescent="0.3">
      <c r="A6" s="4" t="s">
        <v>13</v>
      </c>
      <c r="B6" s="4">
        <v>3230101235</v>
      </c>
      <c r="C6" s="4" t="s">
        <v>40</v>
      </c>
      <c r="D6" s="4" t="s">
        <v>54</v>
      </c>
      <c r="E6" s="4" t="s">
        <v>67</v>
      </c>
      <c r="F6" s="4">
        <f t="shared" si="0"/>
        <v>4.6920000000000002</v>
      </c>
      <c r="G6" s="4">
        <v>4</v>
      </c>
      <c r="H6" s="4">
        <v>22</v>
      </c>
    </row>
    <row r="7" spans="1:8" s="5" customFormat="1" x14ac:dyDescent="0.3">
      <c r="A7" s="4" t="s">
        <v>13</v>
      </c>
      <c r="B7" s="4">
        <v>3230101022</v>
      </c>
      <c r="C7" s="4">
        <v>52</v>
      </c>
      <c r="D7" s="4">
        <v>4.6900000000000004</v>
      </c>
      <c r="E7" s="4">
        <v>4.66</v>
      </c>
      <c r="F7" s="4">
        <f t="shared" si="0"/>
        <v>4.681</v>
      </c>
      <c r="G7" s="4">
        <v>5</v>
      </c>
      <c r="H7" s="4">
        <v>22</v>
      </c>
    </row>
    <row r="8" spans="1:8" s="5" customFormat="1" x14ac:dyDescent="0.3">
      <c r="A8" s="4" t="s">
        <v>13</v>
      </c>
      <c r="B8" s="4">
        <v>3230101084</v>
      </c>
      <c r="C8" s="4" t="s">
        <v>33</v>
      </c>
      <c r="D8" s="4" t="s">
        <v>47</v>
      </c>
      <c r="E8" s="4" t="s">
        <v>61</v>
      </c>
      <c r="F8" s="4">
        <f t="shared" si="0"/>
        <v>4.681</v>
      </c>
      <c r="G8" s="4">
        <v>6</v>
      </c>
      <c r="H8" s="4">
        <v>22</v>
      </c>
    </row>
    <row r="9" spans="1:8" s="5" customFormat="1" x14ac:dyDescent="0.3">
      <c r="A9" s="4" t="s">
        <v>13</v>
      </c>
      <c r="B9" s="4">
        <v>3230101183</v>
      </c>
      <c r="C9" s="4" t="s">
        <v>38</v>
      </c>
      <c r="D9" s="4" t="s">
        <v>52</v>
      </c>
      <c r="E9" s="4" t="s">
        <v>66</v>
      </c>
      <c r="F9" s="4">
        <f t="shared" si="0"/>
        <v>4.5819999999999999</v>
      </c>
      <c r="G9" s="4">
        <v>7</v>
      </c>
      <c r="H9" s="4">
        <v>22</v>
      </c>
    </row>
    <row r="10" spans="1:8" s="5" customFormat="1" x14ac:dyDescent="0.3">
      <c r="A10" s="4" t="s">
        <v>13</v>
      </c>
      <c r="B10" s="4">
        <v>3230101042</v>
      </c>
      <c r="C10" s="4" t="s">
        <v>30</v>
      </c>
      <c r="D10" s="4" t="s">
        <v>44</v>
      </c>
      <c r="E10" s="4" t="s">
        <v>49</v>
      </c>
      <c r="F10" s="4">
        <f t="shared" si="0"/>
        <v>4.5350000000000001</v>
      </c>
      <c r="G10" s="4">
        <v>8</v>
      </c>
      <c r="H10" s="4">
        <v>22</v>
      </c>
    </row>
    <row r="11" spans="1:8" s="5" customFormat="1" x14ac:dyDescent="0.3">
      <c r="A11" s="4" t="s">
        <v>13</v>
      </c>
      <c r="B11" s="4">
        <v>3230101370</v>
      </c>
      <c r="C11" s="4" t="s">
        <v>31</v>
      </c>
      <c r="D11" s="4" t="s">
        <v>57</v>
      </c>
      <c r="E11" s="4" t="s">
        <v>69</v>
      </c>
      <c r="F11" s="4">
        <f t="shared" si="0"/>
        <v>4.508</v>
      </c>
      <c r="G11" s="4">
        <v>9</v>
      </c>
      <c r="H11" s="4">
        <v>22</v>
      </c>
    </row>
    <row r="12" spans="1:8" s="5" customFormat="1" x14ac:dyDescent="0.3">
      <c r="A12" s="4" t="s">
        <v>13</v>
      </c>
      <c r="B12" s="4">
        <v>3230101169</v>
      </c>
      <c r="C12" s="4" t="s">
        <v>35</v>
      </c>
      <c r="D12" s="4" t="s">
        <v>50</v>
      </c>
      <c r="E12" s="4" t="s">
        <v>64</v>
      </c>
      <c r="F12" s="4">
        <f t="shared" si="0"/>
        <v>4.4669999999999996</v>
      </c>
      <c r="G12" s="4">
        <v>10</v>
      </c>
      <c r="H12" s="4">
        <v>22</v>
      </c>
    </row>
    <row r="13" spans="1:8" s="5" customFormat="1" x14ac:dyDescent="0.3">
      <c r="A13" s="4" t="s">
        <v>13</v>
      </c>
      <c r="B13" s="4">
        <v>3230101372</v>
      </c>
      <c r="C13" s="4" t="s">
        <v>42</v>
      </c>
      <c r="D13" s="4" t="s">
        <v>58</v>
      </c>
      <c r="E13" s="4" t="s">
        <v>70</v>
      </c>
      <c r="F13" s="4">
        <f t="shared" si="0"/>
        <v>4.4470000000000001</v>
      </c>
      <c r="G13" s="4">
        <v>11</v>
      </c>
      <c r="H13" s="4">
        <v>22</v>
      </c>
    </row>
    <row r="14" spans="1:8" s="5" customFormat="1" x14ac:dyDescent="0.3">
      <c r="A14" s="4" t="s">
        <v>13</v>
      </c>
      <c r="B14" s="4">
        <v>3230101154</v>
      </c>
      <c r="C14" s="4" t="s">
        <v>35</v>
      </c>
      <c r="D14" s="4" t="s">
        <v>49</v>
      </c>
      <c r="E14" s="4" t="s">
        <v>29</v>
      </c>
      <c r="F14" s="4">
        <f t="shared" si="0"/>
        <v>4.3999999999999995</v>
      </c>
      <c r="G14" s="4">
        <v>12</v>
      </c>
      <c r="H14" s="4">
        <v>22</v>
      </c>
    </row>
    <row r="15" spans="1:8" s="5" customFormat="1" x14ac:dyDescent="0.3">
      <c r="A15" s="4" t="s">
        <v>13</v>
      </c>
      <c r="B15" s="4">
        <v>3230101038</v>
      </c>
      <c r="C15" s="4">
        <v>48</v>
      </c>
      <c r="D15" s="4">
        <v>4.28</v>
      </c>
      <c r="E15" s="4">
        <v>4.2699999999999996</v>
      </c>
      <c r="F15" s="4">
        <f t="shared" si="0"/>
        <v>4.2770000000000001</v>
      </c>
      <c r="G15" s="4">
        <v>13</v>
      </c>
      <c r="H15" s="4">
        <v>22</v>
      </c>
    </row>
    <row r="16" spans="1:8" s="5" customFormat="1" x14ac:dyDescent="0.3">
      <c r="A16" s="4" t="s">
        <v>13</v>
      </c>
      <c r="B16" s="4">
        <v>3230101076</v>
      </c>
      <c r="C16" s="4" t="s">
        <v>31</v>
      </c>
      <c r="D16" s="4" t="s">
        <v>45</v>
      </c>
      <c r="E16" s="4" t="s">
        <v>53</v>
      </c>
      <c r="F16" s="4">
        <f t="shared" si="0"/>
        <v>4.1760000000000002</v>
      </c>
      <c r="G16" s="4">
        <v>14</v>
      </c>
      <c r="H16" s="4">
        <v>22</v>
      </c>
    </row>
    <row r="17" spans="1:8" s="5" customFormat="1" x14ac:dyDescent="0.3">
      <c r="A17" s="4" t="s">
        <v>13</v>
      </c>
      <c r="B17" s="4">
        <v>3230105515</v>
      </c>
      <c r="C17" s="4" t="s">
        <v>43</v>
      </c>
      <c r="D17" s="4" t="s">
        <v>29</v>
      </c>
      <c r="E17" s="4" t="s">
        <v>71</v>
      </c>
      <c r="F17" s="4">
        <f t="shared" si="0"/>
        <v>4.0749999999999993</v>
      </c>
      <c r="G17" s="4">
        <v>15</v>
      </c>
      <c r="H17" s="4">
        <v>22</v>
      </c>
    </row>
    <row r="18" spans="1:8" s="5" customFormat="1" x14ac:dyDescent="0.3">
      <c r="A18" s="4" t="s">
        <v>13</v>
      </c>
      <c r="B18" s="4">
        <v>3230101233</v>
      </c>
      <c r="C18" s="4" t="s">
        <v>39</v>
      </c>
      <c r="D18" s="4" t="s">
        <v>53</v>
      </c>
      <c r="E18" s="4" t="s">
        <v>55</v>
      </c>
      <c r="F18" s="4">
        <f t="shared" si="0"/>
        <v>4.0599999999999996</v>
      </c>
      <c r="G18" s="4">
        <v>16</v>
      </c>
      <c r="H18" s="4">
        <v>22</v>
      </c>
    </row>
    <row r="19" spans="1:8" s="5" customFormat="1" x14ac:dyDescent="0.3">
      <c r="A19" s="4" t="s">
        <v>13</v>
      </c>
      <c r="B19" s="4">
        <v>3230101361</v>
      </c>
      <c r="C19" s="4" t="s">
        <v>32</v>
      </c>
      <c r="D19" s="4" t="s">
        <v>55</v>
      </c>
      <c r="E19" s="4" t="s">
        <v>68</v>
      </c>
      <c r="F19" s="4">
        <f t="shared" si="0"/>
        <v>3.9619999999999997</v>
      </c>
      <c r="G19" s="4">
        <v>17</v>
      </c>
      <c r="H19" s="4">
        <v>22</v>
      </c>
    </row>
    <row r="20" spans="1:8" s="5" customFormat="1" x14ac:dyDescent="0.3">
      <c r="A20" s="4" t="s">
        <v>13</v>
      </c>
      <c r="B20" s="4">
        <v>3230101362</v>
      </c>
      <c r="C20" s="4" t="s">
        <v>41</v>
      </c>
      <c r="D20" s="4" t="s">
        <v>56</v>
      </c>
      <c r="E20" s="4" t="s">
        <v>68</v>
      </c>
      <c r="F20" s="4">
        <f t="shared" si="0"/>
        <v>3.9409999999999998</v>
      </c>
      <c r="G20" s="4">
        <v>18</v>
      </c>
      <c r="H20" s="4">
        <v>22</v>
      </c>
    </row>
    <row r="21" spans="1:8" s="5" customFormat="1" x14ac:dyDescent="0.3">
      <c r="A21" s="4" t="s">
        <v>13</v>
      </c>
      <c r="B21" s="4">
        <v>3230101164</v>
      </c>
      <c r="C21" s="4" t="s">
        <v>36</v>
      </c>
      <c r="D21" s="4" t="s">
        <v>46</v>
      </c>
      <c r="E21" s="4" t="s">
        <v>63</v>
      </c>
      <c r="F21" s="4">
        <f t="shared" si="0"/>
        <v>3.726</v>
      </c>
      <c r="G21" s="4">
        <v>19</v>
      </c>
      <c r="H21" s="4">
        <v>22</v>
      </c>
    </row>
    <row r="22" spans="1:8" s="5" customFormat="1" x14ac:dyDescent="0.3">
      <c r="A22" s="4" t="s">
        <v>13</v>
      </c>
      <c r="B22" s="4">
        <v>3230101080</v>
      </c>
      <c r="C22" s="4" t="s">
        <v>32</v>
      </c>
      <c r="D22" s="4" t="s">
        <v>46</v>
      </c>
      <c r="E22" s="4" t="s">
        <v>60</v>
      </c>
      <c r="F22" s="4">
        <f t="shared" si="0"/>
        <v>3.6840000000000002</v>
      </c>
      <c r="G22" s="4">
        <v>20</v>
      </c>
      <c r="H22" s="4">
        <v>22</v>
      </c>
    </row>
    <row r="23" spans="1:8" s="5" customFormat="1" x14ac:dyDescent="0.3">
      <c r="A23" s="4" t="s">
        <v>13</v>
      </c>
      <c r="B23" s="4">
        <v>3230101181</v>
      </c>
      <c r="C23" s="4" t="s">
        <v>37</v>
      </c>
      <c r="D23" s="4" t="s">
        <v>51</v>
      </c>
      <c r="E23" s="4" t="s">
        <v>65</v>
      </c>
      <c r="F23" s="4">
        <f t="shared" si="0"/>
        <v>2.4750000000000001</v>
      </c>
      <c r="G23" s="4">
        <v>21</v>
      </c>
      <c r="H23" s="4">
        <v>22</v>
      </c>
    </row>
    <row r="24" spans="1:8" s="5" customFormat="1" x14ac:dyDescent="0.3">
      <c r="A24" s="4" t="s">
        <v>13</v>
      </c>
      <c r="B24" s="4">
        <v>3230101040</v>
      </c>
      <c r="C24" s="4" t="s">
        <v>15</v>
      </c>
      <c r="D24" s="4" t="s">
        <v>16</v>
      </c>
      <c r="E24" s="4" t="s">
        <v>16</v>
      </c>
      <c r="F24" s="4">
        <f t="shared" si="0"/>
        <v>0</v>
      </c>
      <c r="G24" s="4">
        <v>22</v>
      </c>
      <c r="H24" s="4">
        <v>22</v>
      </c>
    </row>
  </sheetData>
  <sortState xmlns:xlrd2="http://schemas.microsoft.com/office/spreadsheetml/2017/richdata2" ref="A3:H24">
    <sortCondition descending="1" ref="F2:F24"/>
  </sortState>
  <mergeCells count="1">
    <mergeCell ref="A1:H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英语</vt:lpstr>
      <vt:lpstr>翻译</vt:lpstr>
      <vt:lpstr>德语</vt:lpstr>
      <vt:lpstr>俄语</vt:lpstr>
      <vt:lpstr>日语</vt:lpstr>
      <vt:lpstr>法语</vt:lpstr>
      <vt:lpstr>西班牙语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2025-09-16T09:19:14Z</dcterms:modified>
  <cp:contentStatus/>
</cp:coreProperties>
</file>