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CE501DB8-F505-4122-87AA-E8C37A9C916A}" xr6:coauthVersionLast="36" xr6:coauthVersionMax="36" xr10:uidLastSave="{00000000-0000-0000-0000-000000000000}"/>
  <bookViews>
    <workbookView xWindow="0" yWindow="0" windowWidth="21570" windowHeight="9195" xr2:uid="{E3FD2A81-4724-40B2-8DE9-DDD448E3117C}"/>
  </bookViews>
  <sheets>
    <sheet name="Sheet1" sheetId="1" r:id="rId1"/>
  </sheets>
  <definedNames>
    <definedName name="_xlnm._FilterDatabase" localSheetId="0" hidden="1">Sheet1!$J$1:$J$8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F6" i="1" l="1"/>
  <c r="F5" i="1"/>
  <c r="F4" i="1"/>
  <c r="F7" i="1"/>
  <c r="F8" i="1"/>
</calcChain>
</file>

<file path=xl/sharedStrings.xml><?xml version="1.0" encoding="utf-8"?>
<sst xmlns="http://schemas.openxmlformats.org/spreadsheetml/2006/main" count="24" uniqueCount="19">
  <si>
    <t>学号</t>
  </si>
  <si>
    <t>姓名</t>
  </si>
  <si>
    <t>主修专业课程累计平均绩点</t>
  </si>
  <si>
    <t>所有课程累计平均绩点</t>
  </si>
  <si>
    <t>徐铭瑶</t>
  </si>
  <si>
    <t>葛锦琛</t>
  </si>
  <si>
    <t>叶琳筱</t>
  </si>
  <si>
    <t>裘佳豪</t>
  </si>
  <si>
    <t>江航</t>
  </si>
  <si>
    <t>廖琼宇</t>
  </si>
  <si>
    <t>胡康敏</t>
  </si>
  <si>
    <t>学业绩点</t>
    <phoneticPr fontId="1" type="noConversion"/>
  </si>
  <si>
    <t>序号</t>
    <phoneticPr fontId="1" type="noConversion"/>
  </si>
  <si>
    <t>获得名额</t>
    <phoneticPr fontId="1" type="noConversion"/>
  </si>
  <si>
    <t>是</t>
    <phoneticPr fontId="1" type="noConversion"/>
  </si>
  <si>
    <t>学业绩点排序</t>
    <phoneticPr fontId="1" type="noConversion"/>
  </si>
  <si>
    <t>综合绩点</t>
    <phoneticPr fontId="1" type="noConversion"/>
  </si>
  <si>
    <t>综合绩点排序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</si>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</sst>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_);[Red]\(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B7F0-BBC5-4A8D-AD3E-1BE2B645846A}">
  <dimension ref="A1:J8"/>
  <sheetViews>
    <sheetView tabSelected="1" workbookViewId="0">
      <selection activeCell="K16" sqref="K16"/>
    </sheetView>
  </sheetViews>
  <sheetFormatPr defaultRowHeight="14.25" x14ac:dyDescent="0.2"/>
  <cols>
    <col min="2" max="2" width="11.625" style="2" customWidth="1"/>
    <col min="3" max="3" width="22.625" style="2" customWidth="1"/>
    <col min="4" max="4" width="21.625" style="2" customWidth="1"/>
    <col min="5" max="5" width="16.625" style="2" customWidth="1"/>
    <col min="6" max="6" width="16.125" style="4" customWidth="1"/>
    <col min="7" max="7" width="12.75" customWidth="1"/>
    <col min="8" max="8" width="10.375" style="2" customWidth="1"/>
    <col min="9" max="9" width="11.5" style="11" customWidth="1"/>
    <col min="13" max="13" width="10.875" customWidth="1"/>
  </cols>
  <sheetData>
    <row r="1" spans="1:10" x14ac:dyDescent="0.2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6" t="s">
        <v>11</v>
      </c>
      <c r="G1" s="5" t="s">
        <v>15</v>
      </c>
      <c r="H1" s="6" t="s">
        <v>16</v>
      </c>
      <c r="I1" s="13" t="s">
        <v>17</v>
      </c>
      <c r="J1" s="8" t="s">
        <v>13</v>
      </c>
    </row>
    <row r="2" spans="1:10" x14ac:dyDescent="0.2">
      <c r="A2" s="1">
        <v>1</v>
      </c>
      <c r="B2" s="3">
        <v>3200104077</v>
      </c>
      <c r="C2" s="3" t="s">
        <v>8</v>
      </c>
      <c r="D2" s="3">
        <v>4.34</v>
      </c>
      <c r="E2" s="3">
        <v>4.32</v>
      </c>
      <c r="F2" s="9">
        <f>D2*0.7+E2*0.3</f>
        <v>4.3339999999999996</v>
      </c>
      <c r="G2" s="8">
        <v>11</v>
      </c>
      <c r="H2" s="7">
        <v>4.8440000000000003</v>
      </c>
      <c r="I2" s="12">
        <v>1</v>
      </c>
      <c r="J2" s="3" t="s">
        <v>14</v>
      </c>
    </row>
    <row r="3" spans="1:10" x14ac:dyDescent="0.2">
      <c r="A3" s="1">
        <v>2</v>
      </c>
      <c r="B3" s="3">
        <v>3200103515</v>
      </c>
      <c r="C3" s="3" t="s">
        <v>6</v>
      </c>
      <c r="D3" s="3">
        <v>4.6399999999999997</v>
      </c>
      <c r="E3" s="3">
        <v>4.6100000000000003</v>
      </c>
      <c r="F3" s="9">
        <f>D3*0.7+E3*0.3</f>
        <v>4.6310000000000002</v>
      </c>
      <c r="G3" s="8">
        <v>2</v>
      </c>
      <c r="H3" s="7">
        <v>4.6509999999999998</v>
      </c>
      <c r="I3" s="12">
        <v>3</v>
      </c>
      <c r="J3" s="3" t="s">
        <v>14</v>
      </c>
    </row>
    <row r="4" spans="1:10" x14ac:dyDescent="0.2">
      <c r="A4" s="1">
        <v>3</v>
      </c>
      <c r="B4" s="3">
        <v>3200103739</v>
      </c>
      <c r="C4" s="3" t="s">
        <v>7</v>
      </c>
      <c r="D4" s="3">
        <v>4.57</v>
      </c>
      <c r="E4" s="3">
        <v>4.57</v>
      </c>
      <c r="F4" s="9">
        <f t="shared" ref="F4:F8" si="0">D4*0.7+E4*0.3</f>
        <v>4.57</v>
      </c>
      <c r="G4" s="8">
        <v>3</v>
      </c>
      <c r="H4" s="7">
        <v>4.57</v>
      </c>
      <c r="I4" s="12">
        <v>4</v>
      </c>
      <c r="J4" s="3" t="s">
        <v>14</v>
      </c>
    </row>
    <row r="5" spans="1:10" x14ac:dyDescent="0.2">
      <c r="A5" s="1">
        <v>4</v>
      </c>
      <c r="B5" s="3">
        <v>3200103445</v>
      </c>
      <c r="C5" s="3" t="s">
        <v>5</v>
      </c>
      <c r="D5" s="3">
        <v>4.5199999999999996</v>
      </c>
      <c r="E5" s="3">
        <v>4.5</v>
      </c>
      <c r="F5" s="9">
        <f t="shared" si="0"/>
        <v>4.5139999999999993</v>
      </c>
      <c r="G5" s="8">
        <v>4</v>
      </c>
      <c r="H5" s="7">
        <v>4.5139999999999993</v>
      </c>
      <c r="I5" s="12">
        <v>5</v>
      </c>
      <c r="J5" s="3" t="s">
        <v>14</v>
      </c>
    </row>
    <row r="6" spans="1:10" x14ac:dyDescent="0.2">
      <c r="A6" s="1">
        <v>5</v>
      </c>
      <c r="B6" s="3">
        <v>3200101835</v>
      </c>
      <c r="C6" s="3" t="s">
        <v>4</v>
      </c>
      <c r="D6" s="3">
        <v>4.51</v>
      </c>
      <c r="E6" s="3">
        <v>4.3899999999999997</v>
      </c>
      <c r="F6" s="9">
        <f t="shared" si="0"/>
        <v>4.4739999999999993</v>
      </c>
      <c r="G6" s="8">
        <v>5</v>
      </c>
      <c r="H6" s="7">
        <v>4.4739999999999993</v>
      </c>
      <c r="I6" s="12">
        <v>6</v>
      </c>
      <c r="J6" s="3" t="s">
        <v>14</v>
      </c>
    </row>
    <row r="7" spans="1:10" x14ac:dyDescent="0.2">
      <c r="A7" s="1">
        <v>6</v>
      </c>
      <c r="B7" s="3">
        <v>3200104374</v>
      </c>
      <c r="C7" s="3" t="s">
        <v>9</v>
      </c>
      <c r="D7" s="3">
        <v>4.45</v>
      </c>
      <c r="E7" s="3">
        <v>4.3499999999999996</v>
      </c>
      <c r="F7" s="9">
        <f t="shared" si="0"/>
        <v>4.42</v>
      </c>
      <c r="G7" s="8">
        <v>9</v>
      </c>
      <c r="H7" s="7">
        <v>4.42</v>
      </c>
      <c r="I7" s="12">
        <v>10</v>
      </c>
      <c r="J7" s="3" t="s">
        <v>14</v>
      </c>
    </row>
    <row r="8" spans="1:10" x14ac:dyDescent="0.2">
      <c r="A8" s="1">
        <v>7</v>
      </c>
      <c r="B8" s="3">
        <v>3200104750</v>
      </c>
      <c r="C8" s="3" t="s">
        <v>10</v>
      </c>
      <c r="D8" s="3">
        <v>4.38</v>
      </c>
      <c r="E8" s="3">
        <v>4.32</v>
      </c>
      <c r="F8" s="9">
        <f t="shared" si="0"/>
        <v>4.3620000000000001</v>
      </c>
      <c r="G8" s="8">
        <v>10</v>
      </c>
      <c r="H8" s="7">
        <v>4.3620000000000001</v>
      </c>
      <c r="I8" s="12">
        <v>11</v>
      </c>
      <c r="J8" s="10" t="s">
        <v>18</v>
      </c>
    </row>
  </sheetData>
  <autoFilter ref="J1:J8" xr:uid="{B8958C36-2FD3-4B29-B8E5-4D7AECFE25AE}"/>
  <sortState ref="A2:J8">
    <sortCondition descending="1" ref="H2:H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2023-09-18T01:39:38Z</dcterms:created>
  <dcterms:modified xsi:type="dcterms:W3CDTF">2023-09-25T01:32:17Z</dcterms:modified>
</cp:coreProperties>
</file>