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20-21硕" sheetId="3" r:id="rId1"/>
    <sheet name="22硕" sheetId="4" r:id="rId2"/>
  </sheets>
  <definedNames>
    <definedName name="_xlnm._FilterDatabase" localSheetId="0" hidden="1">'20-21硕'!$A$3:$AJ$3</definedName>
    <definedName name="_xlnm.Print_Titles" localSheetId="0">'20-21硕'!$1:$2</definedName>
    <definedName name="_xlnm.Print_Titles" localSheetId="1">'22硕'!$1:$3</definedName>
  </definedNames>
  <calcPr calcId="144525"/>
</workbook>
</file>

<file path=xl/sharedStrings.xml><?xml version="1.0" encoding="utf-8"?>
<sst xmlns="http://schemas.openxmlformats.org/spreadsheetml/2006/main" count="112" uniqueCount="60">
  <si>
    <t>外国语学院研究生2022-2023学年综合素质评价业绩量化统计表</t>
  </si>
  <si>
    <t>20-21硕 亚欧</t>
  </si>
  <si>
    <t>序号</t>
  </si>
  <si>
    <t>学号</t>
  </si>
  <si>
    <t>（优秀/合格/不合格）</t>
  </si>
  <si>
    <t>学习成绩加权平均分
（仅22级硕、博）
学习成绩加权平均分=∑（专业学位课程成绩×课程学分）／总学分</t>
  </si>
  <si>
    <t>科研业绩明细（论文名称、刊物名称、刊物等级、作者排序、发表时间，其他科研成果明细参照该格式）</t>
  </si>
  <si>
    <t>科研业绩总分</t>
  </si>
  <si>
    <t>学术（实践）创新能力总分
（学习成绩+科研业绩）</t>
  </si>
  <si>
    <t>单项排名</t>
  </si>
  <si>
    <t>体美劳业绩</t>
  </si>
  <si>
    <t>总分</t>
  </si>
  <si>
    <t>优秀</t>
  </si>
  <si>
    <t>学术会议*3 6分
1.现代化进程中的共同富裕与外国文学跨学科转型.杭州.2022.11.20.19世纪俄罗斯诗歌中的贫困书写—以公民诗人为例 2分
2.第十二届全国语义学暨李锡胤先生、华劭先生学术思想研讨会.黑龙江.2023.7.8-9.基于语料库的俄语副词演化высоко历时研究 2分
3.第十一届俄罗斯研究生学术论坛.2022.10.15《近十年戛纳国际电影节中的俄罗斯形象》</t>
  </si>
  <si>
    <t>助教一年 3分
求是学园兼职辅导员 6分
求是杯志愿者 0.5 
俄语所科研会议志愿者0.5</t>
  </si>
  <si>
    <t>4</t>
  </si>
  <si>
    <t xml:space="preserve">三次国际会议宣读论文 于Методология преподавания русского языка как иностранного на современном этапе её развития 宣读 "сопоставительный анализ религиозности образа «гроза» в русской и китайской культуре"                     于Магистр — науке и образованию: Актуальные проблемы современного литературного образования宣读"Сопоставительный анализ женских образов пьесы А.Н. Островского «Гроза», повести Н.С. Лескова «Леди Макбет Мценского уезда» и пьесы Цао Юй «Дикое поле»"           于Седьмая международная студенческая научно практическая конференция «в мире русского языка и русской культуры»宣读 Повествование о взрослении в романе «Крестьянин и Тинейджер» </t>
  </si>
  <si>
    <t>7</t>
  </si>
  <si>
    <r>
      <rPr>
        <sz val="11"/>
        <color rgb="FF000000"/>
        <rFont val="SimSun"/>
        <charset val="134"/>
      </rPr>
      <t>1.2022北京外国语大学外国语言文学研究生高端论坛法语分论坛 国内会议宣读论文 L'écriture du corps dans La possibilité d'une île（2）；</t>
    </r>
    <r>
      <rPr>
        <sz val="10"/>
        <rFont val="宋体"/>
        <charset val="134"/>
      </rPr>
      <t xml:space="preserve">
</t>
    </r>
    <r>
      <rPr>
        <sz val="11"/>
        <color rgb="FF000000"/>
        <rFont val="SimSun"/>
        <charset val="134"/>
      </rPr>
      <t>2.</t>
    </r>
    <r>
      <rPr>
        <sz val="11"/>
        <color rgb="FF000000"/>
        <rFont val="SimSun"/>
        <charset val="134"/>
      </rPr>
      <t>厦门大学外文学院第十五届硕士生论坛暨第八届博士生论坛国内会议宣读论文《米歇尔·维勒贝克&lt;一个岛的可能性&gt;中的身体书写》（2）</t>
    </r>
  </si>
  <si>
    <r>
      <rPr>
        <sz val="11"/>
        <color rgb="FF000000"/>
        <rFont val="SimSun"/>
        <charset val="134"/>
      </rPr>
      <t>外国语学院研八支部书记一学期，5分；                                        讲座卡10次，5分；                                                         外国学院法语所助教一学年，3分</t>
    </r>
  </si>
  <si>
    <t>2</t>
  </si>
  <si>
    <t>1.《元宇宙：自由的乌托邦还是文化工业2.0？——从德国批判理论的视角来看》 。载：《阅江学刊》，2023（04），导师一作，本人二作，4分
2.Studie zur Entwicklung der syntaktischen Komplexität und Korrektheit des Schriftdeutschen chinesischer SchülerInnen —— Am Beispiel von Aufsätzen einer Mittelschule in Jinhua. In：Didactia, Cultura, Lingua – Perspektive des Deutschen. Hrsg. v. LI Yuan / LIU Fang / WANG Zhongxin. 2022, S. 317-326. Co-first author.（共同一作） 1.34分</t>
  </si>
  <si>
    <r>
      <rPr>
        <sz val="11"/>
        <color rgb="FF000000"/>
        <rFont val="SimSun"/>
        <charset val="134"/>
      </rPr>
      <t xml:space="preserve">通识核心课《现代德语文学流派》助教，一学年，3；
</t>
    </r>
  </si>
  <si>
    <t>5</t>
  </si>
  <si>
    <t>无</t>
  </si>
  <si>
    <t>1.一学年班长（8分） 2.一学年俄语所助教（3分）  3.一学年研究生院公派办助管（3分）  4.两项志愿者活动（一分）</t>
  </si>
  <si>
    <t>1</t>
  </si>
  <si>
    <t>1. 论文名称：Negativer orthographischer und morphologischer Transfer im Schriftdeutschen chinesischer Schüler/-innen. Eine korpusbasierte Querschnittstudie
刊物名称：Didactia, Cultura, Lingua– Perspektive des Deutschen
刊物等级：普刊
作者排序：一作
发表时间：2022.10
2. 论文名称：Syntaktisches Niveau des Schriftdeutschen chinesischer Lerner. Eine kontrastive Analyse am Beispiel einer Schule in Shanghai
刊物名称：Didactia, Cultura, Lingua– Perspektive des Deutschen
刊物等级：普刊
作者排序：共同一作
发表时间：2022.10</t>
  </si>
  <si>
    <r>
      <rPr>
        <sz val="11"/>
        <color rgb="FF000000"/>
        <rFont val="SimSun"/>
        <charset val="134"/>
      </rPr>
      <t xml:space="preserve">1、学生工作：求是学院丹青学园研究生兼职辅导员（考核为“优秀”），8分 </t>
    </r>
    <r>
      <rPr>
        <sz val="11"/>
        <color rgb="FF000000"/>
        <rFont val="Times New Roman"/>
        <charset val="134"/>
      </rPr>
      <t> </t>
    </r>
    <r>
      <rPr>
        <sz val="11"/>
        <color rgb="FF000000"/>
        <rFont val="SimSun"/>
        <charset val="134"/>
      </rPr>
      <t xml:space="preserve">2、助管：2023年秋冬学期校党委组织部组织工作办公室助管，1.5分 </t>
    </r>
    <r>
      <rPr>
        <sz val="11"/>
        <color rgb="FF000000"/>
        <rFont val="Times New Roman"/>
        <charset val="134"/>
      </rPr>
      <t> </t>
    </r>
    <r>
      <rPr>
        <sz val="11"/>
        <color rgb="FF000000"/>
        <rFont val="SimSun"/>
        <charset val="134"/>
      </rPr>
      <t xml:space="preserve">3、社会实践：浙江大学第九期“展翅计划”学员，前往海关总署实习，1分  </t>
    </r>
    <r>
      <rPr>
        <sz val="11"/>
        <color rgb="FF000000"/>
        <rFont val="Times New Roman"/>
        <charset val="134"/>
      </rPr>
      <t> </t>
    </r>
    <r>
      <rPr>
        <sz val="11"/>
        <color rgb="FF000000"/>
        <rFont val="SimSun"/>
        <charset val="134"/>
      </rPr>
      <t>4、讲座卡：3次，1.5分</t>
    </r>
  </si>
  <si>
    <t>3</t>
  </si>
  <si>
    <t>论文名称：Entwicklung der lexikalischen Komplexität in Aufsätzen chinesischer Deutschstudierender im Zeitraum vom ersten bis zum vierten Semester. Eine korpuslinguistische Untersuchung. 刊物名称：Li, Yuan/Liu, Fang/Wang, Zhongxin (Hrsg.): Didactia, Cultura, Lingua - Perspektive des Deutschen. 刊物等级： 论文集。作者排序：Zhao, Jieyi/Jiang, Shuqi（共一）发表时间： 2022年</t>
  </si>
  <si>
    <t>浙江大学外国语学院2023年青年学术论坛 0.5
浙江大学外国语学院第13届格物致知博士生学术创新论坛 0.5</t>
  </si>
  <si>
    <t>6</t>
  </si>
  <si>
    <t>《〈爱米莉亚 •迦洛蒂〉中的伦理选择与伦理悲剧》第四届文学伦理学批评跨学科硏究大学生领航论坛会议宣读，2023年6月，2分</t>
  </si>
  <si>
    <t>2022级亚欧语言文学班</t>
  </si>
  <si>
    <t>思想政治表现</t>
  </si>
  <si>
    <t>学术（实践）创新能力（内容+分数）</t>
  </si>
  <si>
    <t>体美劳素养（内容+分数）</t>
  </si>
  <si>
    <t>22硕-亚欧</t>
  </si>
  <si>
    <t>①第五届人民中国杯日语国际翻译大赛 优秀奖 4
②第八届“LSCAT”杯浙江省笔译大赛 优胜奖 2
③2023年浙江大学外国语学院青年学术论坛宣读论文：论《濹东绮谭》的“责任回避”叙事策略 2
④2023年日语教育与日本学研究国际研讨会宣读论文：『濹東綺譚』における語りの構造 4</t>
  </si>
  <si>
    <t>①2分-外国语学院2023年春季研究生师生趣味羽毛球比赛 三等奖
②2分-外国语学院2022级研究生新生校歌合唱暨班级风采比赛 三等奖
③5分-学术讲座卡 10次+ 
④3分-助教助管工作一学年
⑤8分-研究生第八党支部纪检委员-优秀
⑥2023年WDSF亚洲霹雳舞锦标赛志愿者（服务4天）</t>
  </si>
  <si>
    <t>1、《同時通訳におけるテキストの複雑さと訳出流暢さの相関関係》，外国语言文学学科研究生高端学术论坛——“中国日本学研究前沿”分论坛，第一作者，2022年11月12日，国内会议宣读论文。【2分】
2、《日语的升降调与亲疏关系的相关性研究》，浙江大学外国语学院青年学术论坛，第一作者，2023年5月19日，国内会议宣读论文。【2分】
3、《上昇下降調と親疎関係の関連性について》，日语教育与日本学研究国际研讨会第8届研究生学术论坛，第一作者，2023年6月3日，国际会议宣读论文。【4分】
4、《性別による上昇下降調の使用調査―日本人学生間の会話を中心に―》，現代日本語研究会研究集会，第一作者，2023年7月16日，国际线上会议宣读论文。【4分】
5、《親疎関係で見る上昇下降調の使用率
―『日本語日常会話コーパス』を用いて―》，言語資源ワークショップ2023，第一作者，2023年8月28日，国际线上会议宣读论文。【4分】
6、第五届人民中国杯日语国际翻译大赛，研究生组
（口译）二等奖，2022年12月，国家级学科竞赛。【8分】</t>
  </si>
  <si>
    <r>
      <rPr>
        <sz val="11"/>
        <color rgb="FF000000"/>
        <rFont val="SimSun"/>
        <charset val="134"/>
      </rPr>
      <t xml:space="preserve">讲座卡4次，2分
</t>
    </r>
    <r>
      <rPr>
        <sz val="11"/>
        <color rgb="FF000000"/>
        <rFont val="SimSun"/>
        <charset val="134"/>
      </rPr>
      <t>日语所助教一学年，3分</t>
    </r>
  </si>
  <si>
    <t>2023 年 全 国 高 校 法 语 专 业 第 十 六 届 硕 士 生 论 坛 三 等 奖（学科竞赛） ， 6</t>
  </si>
  <si>
    <t>2023年第二届太极拳邀请赛三等奖，3
参加学院组织的重要论坛、学术讲座，5
助教助管，3
班委，4
院党素中心成员（半年），2
外国语学院2022记研究生新生校歌合唱三等奖，2</t>
  </si>
  <si>
    <t>23年5月28日在第四届文学伦理学批评跨学科研究大学生领航论坛分组（国际会议）讨论中宣读题为《第二性的沉默》的论文，+4 《如何在德语文学课上讲思政？》以二作身份（导师一作）收录于《大道致远 行则将至：高校外语类课程思政探索与实践》浙江大学外国语学院课程思政论文集中，+4</t>
  </si>
  <si>
    <t>担任校研究生新闻媒体中心采编部干事一年，考核成绩优秀，+6                担任通识核心课程《现代德语文学流派》讨论课助教一学年，+3                 参加讲座10次，+5</t>
  </si>
  <si>
    <t>俄语大赛优秀奖 4</t>
  </si>
  <si>
    <t>2023年第二届太极拳邀请赛（2）
外国语学院2022级研究生新生校歌合唱暨班级风采比赛三等奖（2）
学院组织论坛和讲座（0.5*7=3.5）
助教一学年（3）
担任党支部副支书半年、党支部支书半年（9）
全国高校俄语教研研讨会志愿者（0.5）</t>
  </si>
  <si>
    <t>国际会议论文1篇</t>
  </si>
  <si>
    <r>
      <rPr>
        <sz val="11"/>
        <color rgb="FF000000"/>
        <rFont val="SimSun"/>
        <charset val="134"/>
      </rPr>
      <t xml:space="preserve">助教 3分
参加学术讲座 5分
</t>
    </r>
    <r>
      <rPr>
        <sz val="11"/>
        <color rgb="FF000000"/>
        <rFont val="SimSun"/>
        <charset val="134"/>
      </rPr>
      <t>德语协会优秀部长 6分</t>
    </r>
  </si>
  <si>
    <t>8分-国际学术会议宣读论文 两次</t>
  </si>
  <si>
    <t>院级合唱比赛-2分；助教，3分；国际会议志愿者-0.5分</t>
  </si>
  <si>
    <t>浙江大学青年学术论坛论文宣读</t>
  </si>
  <si>
    <t>2022-2023学年助教 3分
外国语学院新生合唱比赛三等奖 2分
浙江大学第二届太极拳邀请赛一等奖 6分
讲座卡 2分</t>
  </si>
  <si>
    <t>团支书 优秀 8 外国语学院研博会宣传部负责人 6 助教一学年 3 讲座卡 5 志愿者 0.5 新生合唱比赛 三等奖 2</t>
  </si>
  <si>
    <t>1. 校研会部门负责人，信息委员 10分
2. 助教一学期 1.5分
3. 学术讲座7次 3.5分
4. 全国高校俄语专业教学研讨会志愿者，求是杯翻译大赛颁奖典礼志愿者 1分
5. 外国语学院2022级研究生新生校歌合唱比赛三等奖 2分
6. 浙江大学第二届太极拳邀请赛三等奖 3分</t>
  </si>
  <si>
    <t>《沙人》中的机械人身份分析，在国际会议“紫金港跨学科国际讲坛：第四届文学伦理学批评跨学科研究大学生领航论坛”上宣读，2023年5月28日</t>
  </si>
  <si>
    <t>2022级研究生新生校歌合唱暨班级风采比赛三等奖 2 参加学院组织的重要论坛10次，5分 担任“现代德语文学流派”课程助教一学年 3分</t>
  </si>
  <si>
    <r>
      <rPr>
        <sz val="11"/>
        <color rgb="FF000000"/>
        <rFont val="SimSun"/>
        <charset val="134"/>
      </rPr>
      <t>2023年全国德语教师发展研修班志愿服务，0.5；</t>
    </r>
    <r>
      <rPr>
        <sz val="11"/>
        <color rgb="FF000000"/>
        <rFont val="SimSun"/>
        <charset val="134"/>
      </rPr>
      <t>浙江大学德语协会新媒体部长，6；</t>
    </r>
    <r>
      <rPr>
        <sz val="11"/>
        <color rgb="FF000000"/>
        <rFont val="SimSun"/>
        <charset val="134"/>
      </rPr>
      <t>助管助教，3；</t>
    </r>
    <r>
      <rPr>
        <sz val="11"/>
        <color rgb="FF000000"/>
        <rFont val="SimSun"/>
        <charset val="134"/>
      </rPr>
      <t>参加学院组织的重要论坛、学术讲座，5；</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</si>
</sst>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2"/>
      <color theme="1"/>
      <name val="等线"/>
      <charset val="134"/>
      <scheme val="minor"/>
    </font>
    <font>
      <sz val="10"/>
      <name val="等线"/>
      <charset val="134"/>
      <scheme val="minor"/>
    </font>
    <font>
      <sz val="12"/>
      <color rgb="FF000000"/>
      <name val="等线"/>
      <charset val="134"/>
    </font>
    <font>
      <sz val="22"/>
      <color rgb="FF000000"/>
      <name val="SimSun"/>
      <charset val="134"/>
    </font>
    <font>
      <sz val="11"/>
      <color rgb="FF000000"/>
      <name val="SimSun"/>
      <charset val="134"/>
    </font>
    <font>
      <sz val="16"/>
      <color rgb="FF000000"/>
      <name val="SimSun"/>
      <charset val="134"/>
    </font>
    <font>
      <sz val="12"/>
      <color rgb="FF000000"/>
      <name val="SimSun"/>
      <charset val="134"/>
    </font>
    <font>
      <sz val="11"/>
      <color rgb="FFFFFF00"/>
      <name val="SimSun"/>
      <charset val="134"/>
    </font>
    <font>
      <sz val="11"/>
      <color rgb="FFCCAD28"/>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sz val="11"/>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AAAAAA"/>
      </left>
      <right style="thin">
        <color rgb="FFAAAAAA"/>
      </right>
      <top style="thin">
        <color rgb="FFAAAAAA"/>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AAAAA"/>
      </left>
      <right style="thin">
        <color rgb="FFAAAAAA"/>
      </right>
      <top style="thin">
        <color rgb="FFAAAAAA"/>
      </top>
      <bottom style="thin">
        <color rgb="FF000000"/>
      </bottom>
      <diagonal/>
    </border>
    <border>
      <left style="thin">
        <color rgb="FF000000"/>
      </left>
      <right style="thin">
        <color rgb="FF000000"/>
      </right>
      <top style="thin">
        <color rgb="FF000000"/>
      </top>
      <bottom style="thin">
        <color rgb="FFAAAAAA"/>
      </bottom>
      <diagonal/>
    </border>
    <border>
      <left style="thin">
        <color rgb="FF000000"/>
      </left>
      <right/>
      <top style="thin">
        <color rgb="FF000000"/>
      </top>
      <bottom style="thin">
        <color rgb="FFAAAAAA"/>
      </bottom>
      <diagonal/>
    </border>
    <border>
      <left style="thin">
        <color rgb="FFAAAAAA"/>
      </left>
      <right/>
      <top style="thin">
        <color rgb="FFAAAAAA"/>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5" borderId="16" applyNumberFormat="0" applyAlignment="0" applyProtection="0">
      <alignment vertical="center"/>
    </xf>
    <xf numFmtId="0" fontId="19" fillId="6" borderId="17" applyNumberFormat="0" applyAlignment="0" applyProtection="0">
      <alignment vertical="center"/>
    </xf>
    <xf numFmtId="0" fontId="20" fillId="6" borderId="16" applyNumberFormat="0" applyAlignment="0" applyProtection="0">
      <alignment vertical="center"/>
    </xf>
    <xf numFmtId="0" fontId="21" fillId="7"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87">
    <xf numFmtId="0" fontId="0" fillId="0" borderId="0" xfId="0">
      <alignment vertical="center"/>
    </xf>
    <xf numFmtId="0" fontId="1" fillId="2" borderId="0" xfId="0" applyFont="1" applyFill="1">
      <alignment vertical="center"/>
    </xf>
    <xf numFmtId="0" fontId="2" fillId="0" borderId="0" xfId="0" applyFont="1">
      <alignment vertical="center"/>
    </xf>
    <xf numFmtId="49" fontId="3" fillId="2" borderId="1" xfId="0" applyNumberFormat="1" applyFont="1" applyFill="1" applyBorder="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4" fillId="0" borderId="1" xfId="0" applyFont="1" applyBorder="1" applyAlignment="1">
      <alignment horizontal="center"/>
    </xf>
    <xf numFmtId="49"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Border="1" applyAlignment="1">
      <alignment horizontal="center" vertical="center"/>
    </xf>
    <xf numFmtId="49" fontId="4" fillId="2" borderId="2" xfId="0" applyNumberFormat="1" applyFont="1" applyFill="1" applyBorder="1" applyAlignment="1">
      <alignment horizontal="center" vertical="center"/>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3" fillId="2" borderId="2" xfId="0" applyFont="1" applyFill="1" applyBorder="1" applyAlignment="1">
      <alignment horizontal="center"/>
    </xf>
    <xf numFmtId="0" fontId="4" fillId="2" borderId="2" xfId="0" applyFont="1" applyFill="1" applyBorder="1" applyAlignment="1">
      <alignment horizontal="center"/>
    </xf>
    <xf numFmtId="0" fontId="4" fillId="0" borderId="2" xfId="0" applyFont="1" applyBorder="1" applyAlignment="1">
      <alignment horizontal="center"/>
    </xf>
    <xf numFmtId="49" fontId="4" fillId="0" borderId="2" xfId="0" applyNumberFormat="1" applyFont="1" applyBorder="1" applyAlignment="1">
      <alignment horizontal="center"/>
    </xf>
    <xf numFmtId="0" fontId="4" fillId="2" borderId="3" xfId="0"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49" fontId="4" fillId="2" borderId="4" xfId="0" applyNumberFormat="1" applyFont="1" applyFill="1" applyBorder="1" applyAlignment="1">
      <alignment horizontal="center" vertical="center"/>
    </xf>
    <xf numFmtId="0" fontId="4" fillId="0" borderId="4" xfId="0" applyFont="1" applyBorder="1" applyAlignment="1">
      <alignment horizontal="left" vertical="center"/>
    </xf>
    <xf numFmtId="49" fontId="4" fillId="0" borderId="4" xfId="0" applyNumberFormat="1" applyFont="1" applyBorder="1" applyAlignment="1">
      <alignment horizontal="left" vertical="center" wrapText="1"/>
    </xf>
    <xf numFmtId="0" fontId="4" fillId="0" borderId="4" xfId="0" applyFont="1" applyBorder="1" applyAlignment="1">
      <alignment horizontal="center" vertical="center"/>
    </xf>
    <xf numFmtId="49" fontId="4" fillId="0" borderId="5" xfId="0" applyNumberFormat="1" applyFont="1" applyBorder="1" applyAlignment="1">
      <alignment horizontal="center" vertical="center"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2" fillId="2" borderId="0" xfId="0" applyFont="1" applyFill="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vertical="center"/>
    </xf>
    <xf numFmtId="0" fontId="2" fillId="0" borderId="0" xfId="0" applyFont="1" applyAlignment="1">
      <alignment horizontal="center" vertical="center"/>
    </xf>
    <xf numFmtId="0" fontId="2" fillId="0" borderId="0" xfId="0" applyFont="1" applyFill="1">
      <alignment vertical="center"/>
    </xf>
    <xf numFmtId="49" fontId="3" fillId="2" borderId="8" xfId="0" applyNumberFormat="1" applyFont="1" applyFill="1" applyBorder="1" applyAlignment="1">
      <alignment horizontal="center"/>
    </xf>
    <xf numFmtId="0" fontId="3" fillId="2" borderId="8" xfId="0" applyFont="1" applyFill="1" applyBorder="1" applyAlignment="1">
      <alignment horizontal="center"/>
    </xf>
    <xf numFmtId="0" fontId="4" fillId="2" borderId="8" xfId="0" applyFont="1" applyFill="1" applyBorder="1" applyAlignment="1">
      <alignment horizontal="center"/>
    </xf>
    <xf numFmtId="0" fontId="4" fillId="0" borderId="8" xfId="0" applyFont="1" applyBorder="1" applyAlignment="1">
      <alignment horizontal="center"/>
    </xf>
    <xf numFmtId="0" fontId="2" fillId="0" borderId="8" xfId="0" applyFont="1" applyBorder="1" applyAlignment="1">
      <alignment vertical="top" wrapText="1"/>
    </xf>
    <xf numFmtId="49" fontId="6"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vertical="center" wrapText="1"/>
    </xf>
    <xf numFmtId="49" fontId="4" fillId="2" borderId="9" xfId="0" applyNumberFormat="1" applyFont="1" applyFill="1" applyBorder="1" applyAlignment="1">
      <alignment horizontal="center" vertical="center"/>
    </xf>
    <xf numFmtId="49" fontId="4" fillId="0" borderId="10"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4" fillId="0" borderId="11" xfId="0" applyFont="1" applyBorder="1" applyAlignment="1">
      <alignment horizontal="left" vertical="center" wrapText="1"/>
    </xf>
    <xf numFmtId="49" fontId="4" fillId="0" borderId="2" xfId="0" applyNumberFormat="1" applyFont="1" applyBorder="1" applyAlignment="1">
      <alignment horizontal="left" vertical="center" wrapText="1"/>
    </xf>
    <xf numFmtId="0" fontId="4" fillId="0" borderId="2" xfId="0" applyFont="1" applyBorder="1" applyAlignment="1">
      <alignment horizontal="center" vertical="center" wrapText="1"/>
    </xf>
    <xf numFmtId="176" fontId="4" fillId="3" borderId="2"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49" fontId="4" fillId="0" borderId="2" xfId="0" applyNumberFormat="1" applyFont="1" applyBorder="1" applyAlignment="1">
      <alignment vertical="center" wrapText="1"/>
    </xf>
    <xf numFmtId="0" fontId="4" fillId="0" borderId="2" xfId="0" applyFont="1" applyFill="1" applyBorder="1" applyAlignment="1">
      <alignment horizontal="center" vertical="center" wrapText="1"/>
    </xf>
    <xf numFmtId="176" fontId="4" fillId="0" borderId="2" xfId="0" applyNumberFormat="1" applyFont="1" applyBorder="1" applyAlignment="1">
      <alignment horizontal="center" vertical="center" wrapText="1"/>
    </xf>
    <xf numFmtId="49" fontId="4" fillId="0" borderId="5" xfId="0" applyNumberFormat="1" applyFont="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2" borderId="12"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2" xfId="0" applyFont="1" applyFill="1" applyBorder="1" applyAlignment="1">
      <alignment horizontal="center" wrapText="1"/>
    </xf>
    <xf numFmtId="0" fontId="4" fillId="2" borderId="7" xfId="0" applyFont="1" applyFill="1" applyBorder="1" applyAlignment="1">
      <alignment horizontal="center" wrapText="1"/>
    </xf>
    <xf numFmtId="0" fontId="4" fillId="0" borderId="5" xfId="0" applyFont="1" applyBorder="1" applyAlignment="1">
      <alignment horizontal="center" wrapText="1"/>
    </xf>
    <xf numFmtId="49" fontId="4" fillId="0" borderId="2" xfId="0" applyNumberFormat="1" applyFont="1" applyBorder="1" applyAlignment="1">
      <alignment horizontal="center" wrapText="1"/>
    </xf>
    <xf numFmtId="0" fontId="4" fillId="0" borderId="2" xfId="0" applyFont="1" applyBorder="1" applyAlignment="1">
      <alignment horizont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3" fillId="0" borderId="8" xfId="0" applyNumberFormat="1" applyFont="1" applyFill="1" applyBorder="1" applyAlignment="1">
      <alignment horizontal="center"/>
    </xf>
    <xf numFmtId="49" fontId="3" fillId="0" borderId="1" xfId="0" applyNumberFormat="1" applyFont="1" applyFill="1" applyBorder="1" applyAlignment="1">
      <alignment horizontal="center"/>
    </xf>
    <xf numFmtId="49" fontId="4" fillId="0" borderId="2" xfId="0" applyNumberFormat="1" applyFont="1" applyFill="1" applyBorder="1" applyAlignment="1">
      <alignment horizontal="center" vertical="center" wrapText="1"/>
    </xf>
    <xf numFmtId="0" fontId="2" fillId="0" borderId="0" xfId="0" applyFont="1" applyAlignment="1">
      <alignment vertical="center"/>
    </xf>
    <xf numFmtId="49" fontId="7"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Blank">
  <a:themeElements>
    <a:clrScheme name="Blank">
      <a:dk1>
        <a:sysClr val="windowText" lastClr="000000"/>
      </a:dk1>
      <a:lt1>
        <a:sysClr val="window" lastClr="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EZ40"/>
  <sheetViews>
    <sheetView showGridLines="0" zoomScale="60" zoomScaleNormal="60" zoomScaleSheetLayoutView="55" topLeftCell="E1" workbookViewId="0">
      <selection activeCell="N3" sqref="N3"/>
    </sheetView>
  </sheetViews>
  <sheetFormatPr defaultColWidth="6" defaultRowHeight="14.1" customHeight="1"/>
  <cols>
    <col min="1" max="1" width="6" style="2" customWidth="1"/>
    <col min="2" max="2" width="11.1287878787879" style="41" customWidth="1"/>
    <col min="3" max="4" width="17.6287878787879" style="2" customWidth="1"/>
    <col min="5" max="5" width="88.3787878787879" style="2" customWidth="1"/>
    <col min="6" max="6" width="8.37878787878788" style="41" customWidth="1"/>
    <col min="7" max="8" width="17.1287878787879" style="2" customWidth="1"/>
    <col min="9" max="11" width="8.62878787878788" style="2" customWidth="1"/>
    <col min="12" max="12" width="16.1287878787879" style="2" customWidth="1"/>
    <col min="13" max="13" width="6" style="2" customWidth="1"/>
    <col min="14" max="14" width="6" style="42" customWidth="1"/>
    <col min="15" max="36" width="6" style="2"/>
  </cols>
  <sheetData>
    <row r="1" ht="24.95" customHeight="1" spans="1:14">
      <c r="A1" s="43" t="s">
        <v>0</v>
      </c>
      <c r="B1" s="44"/>
      <c r="C1" s="45"/>
      <c r="D1" s="46"/>
      <c r="E1" s="46"/>
      <c r="F1" s="46"/>
      <c r="G1" s="46"/>
      <c r="H1" s="47"/>
      <c r="I1" s="46"/>
      <c r="J1" s="46"/>
      <c r="K1" s="46"/>
      <c r="L1" s="46"/>
      <c r="M1" s="46"/>
      <c r="N1" s="80"/>
    </row>
    <row r="2" s="40" customFormat="1" ht="24.95" customHeight="1" spans="1:16380">
      <c r="A2" s="48" t="s">
        <v>1</v>
      </c>
      <c r="B2" s="49"/>
      <c r="C2" s="50"/>
      <c r="D2" s="51"/>
      <c r="E2" s="52"/>
      <c r="F2" s="52"/>
      <c r="G2" s="52"/>
      <c r="H2" s="53"/>
      <c r="I2" s="52"/>
      <c r="J2" s="52"/>
      <c r="K2" s="52"/>
      <c r="L2" s="52"/>
      <c r="M2" s="52"/>
      <c r="N2" s="81"/>
      <c r="O2" s="2"/>
      <c r="P2" s="2"/>
      <c r="Q2" s="2"/>
      <c r="R2" s="2"/>
      <c r="S2" s="2"/>
      <c r="T2" s="2"/>
      <c r="U2" s="2"/>
      <c r="V2" s="2"/>
      <c r="W2" s="2"/>
      <c r="X2" s="2"/>
      <c r="Y2" s="2"/>
      <c r="Z2" s="2"/>
      <c r="AA2" s="2"/>
      <c r="AB2" s="2"/>
      <c r="AC2" s="2"/>
      <c r="AD2" s="2"/>
      <c r="AE2" s="2"/>
      <c r="AF2" s="2"/>
      <c r="AG2" s="2"/>
      <c r="AH2" s="2"/>
      <c r="AI2" s="2"/>
      <c r="AJ2" s="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row>
    <row r="3" s="40" customFormat="1" ht="119.25" customHeight="1" spans="1:36">
      <c r="A3" s="54" t="s">
        <v>2</v>
      </c>
      <c r="B3" s="54" t="s">
        <v>3</v>
      </c>
      <c r="C3" s="54" t="s">
        <v>4</v>
      </c>
      <c r="D3" s="55" t="s">
        <v>5</v>
      </c>
      <c r="E3" s="11" t="s">
        <v>6</v>
      </c>
      <c r="F3" s="11" t="s">
        <v>7</v>
      </c>
      <c r="G3" s="11" t="s">
        <v>8</v>
      </c>
      <c r="H3" s="11" t="s">
        <v>9</v>
      </c>
      <c r="I3" s="12" t="s">
        <v>10</v>
      </c>
      <c r="J3" s="12"/>
      <c r="K3" s="12"/>
      <c r="L3" s="12"/>
      <c r="M3" s="12" t="s">
        <v>11</v>
      </c>
      <c r="N3" s="82" t="s">
        <v>9</v>
      </c>
      <c r="O3" s="83"/>
      <c r="P3" s="83"/>
      <c r="Q3" s="83"/>
      <c r="R3" s="83"/>
      <c r="S3" s="83"/>
      <c r="T3" s="83"/>
      <c r="U3" s="83"/>
      <c r="V3" s="83"/>
      <c r="W3" s="83"/>
      <c r="X3" s="83"/>
      <c r="Y3" s="83"/>
      <c r="Z3" s="83"/>
      <c r="AA3" s="83"/>
      <c r="AB3" s="83"/>
      <c r="AC3" s="83"/>
      <c r="AD3" s="83"/>
      <c r="AE3" s="83"/>
      <c r="AF3" s="83"/>
      <c r="AG3" s="83"/>
      <c r="AH3" s="83"/>
      <c r="AI3" s="83"/>
      <c r="AJ3" s="83"/>
    </row>
    <row r="4" s="40" customFormat="1" ht="129.75" customHeight="1" spans="1:36">
      <c r="A4" s="56">
        <v>1</v>
      </c>
      <c r="B4" s="56">
        <v>22105019</v>
      </c>
      <c r="C4" s="57" t="s">
        <v>12</v>
      </c>
      <c r="D4" s="58"/>
      <c r="E4" s="59" t="s">
        <v>13</v>
      </c>
      <c r="F4" s="60">
        <v>6</v>
      </c>
      <c r="G4" s="60">
        <f t="shared" ref="G4:G18" si="0">F4+D4</f>
        <v>6</v>
      </c>
      <c r="H4" s="61">
        <v>2</v>
      </c>
      <c r="I4" s="11" t="s">
        <v>14</v>
      </c>
      <c r="J4" s="11"/>
      <c r="K4" s="11"/>
      <c r="L4" s="11"/>
      <c r="M4" s="60">
        <v>10</v>
      </c>
      <c r="N4" s="69" t="s">
        <v>15</v>
      </c>
      <c r="O4" s="83"/>
      <c r="P4" s="83"/>
      <c r="Q4" s="83"/>
      <c r="R4" s="83"/>
      <c r="S4" s="83"/>
      <c r="T4" s="83"/>
      <c r="U4" s="83"/>
      <c r="V4" s="83"/>
      <c r="W4" s="83"/>
      <c r="X4" s="83"/>
      <c r="Y4" s="83"/>
      <c r="Z4" s="83"/>
      <c r="AA4" s="83"/>
      <c r="AB4" s="83"/>
      <c r="AC4" s="83"/>
      <c r="AD4" s="83"/>
      <c r="AE4" s="83"/>
      <c r="AF4" s="83"/>
      <c r="AG4" s="83"/>
      <c r="AH4" s="83"/>
      <c r="AI4" s="83"/>
      <c r="AJ4" s="83"/>
    </row>
    <row r="5" s="40" customFormat="1" ht="224.25" customHeight="1" spans="1:36">
      <c r="A5" s="62">
        <v>2</v>
      </c>
      <c r="B5" s="62">
        <v>22105017</v>
      </c>
      <c r="C5" s="63" t="s">
        <v>12</v>
      </c>
      <c r="D5" s="64"/>
      <c r="E5" s="65" t="s">
        <v>16</v>
      </c>
      <c r="F5" s="60">
        <v>10</v>
      </c>
      <c r="G5" s="66">
        <f t="shared" si="0"/>
        <v>10</v>
      </c>
      <c r="H5" s="61">
        <v>1</v>
      </c>
      <c r="I5" s="60">
        <v>0</v>
      </c>
      <c r="J5" s="60"/>
      <c r="K5" s="60"/>
      <c r="L5" s="60"/>
      <c r="M5" s="60">
        <v>0</v>
      </c>
      <c r="N5" s="69" t="s">
        <v>17</v>
      </c>
      <c r="O5" s="83"/>
      <c r="P5" s="83"/>
      <c r="Q5" s="83"/>
      <c r="R5" s="83"/>
      <c r="S5" s="83"/>
      <c r="T5" s="83"/>
      <c r="U5" s="83"/>
      <c r="V5" s="83"/>
      <c r="W5" s="83"/>
      <c r="X5" s="83"/>
      <c r="Y5" s="83"/>
      <c r="Z5" s="83"/>
      <c r="AA5" s="83"/>
      <c r="AB5" s="83"/>
      <c r="AC5" s="83"/>
      <c r="AD5" s="83"/>
      <c r="AE5" s="83"/>
      <c r="AF5" s="83"/>
      <c r="AG5" s="83"/>
      <c r="AH5" s="83"/>
      <c r="AI5" s="83"/>
      <c r="AJ5" s="83"/>
    </row>
    <row r="6" s="40" customFormat="1" ht="82.5" customHeight="1" spans="1:36">
      <c r="A6" s="56">
        <v>3</v>
      </c>
      <c r="B6" s="62">
        <v>22105020</v>
      </c>
      <c r="C6" s="63" t="s">
        <v>12</v>
      </c>
      <c r="D6" s="64"/>
      <c r="E6" s="59" t="s">
        <v>18</v>
      </c>
      <c r="F6" s="60">
        <v>4</v>
      </c>
      <c r="G6" s="60">
        <f t="shared" si="0"/>
        <v>4</v>
      </c>
      <c r="H6" s="61">
        <v>5</v>
      </c>
      <c r="I6" s="84" t="s">
        <v>19</v>
      </c>
      <c r="J6" s="84"/>
      <c r="K6" s="84"/>
      <c r="L6" s="84"/>
      <c r="M6" s="60">
        <v>13</v>
      </c>
      <c r="N6" s="69" t="s">
        <v>20</v>
      </c>
      <c r="O6" s="83"/>
      <c r="P6" s="83"/>
      <c r="Q6" s="83"/>
      <c r="R6" s="83"/>
      <c r="S6" s="83"/>
      <c r="T6" s="83"/>
      <c r="U6" s="83"/>
      <c r="V6" s="83"/>
      <c r="W6" s="83"/>
      <c r="X6" s="83"/>
      <c r="Y6" s="83"/>
      <c r="Z6" s="83"/>
      <c r="AA6" s="83"/>
      <c r="AB6" s="83"/>
      <c r="AC6" s="83"/>
      <c r="AD6" s="83"/>
      <c r="AE6" s="83"/>
      <c r="AF6" s="83"/>
      <c r="AG6" s="83"/>
      <c r="AH6" s="83"/>
      <c r="AI6" s="83"/>
      <c r="AJ6" s="83"/>
    </row>
    <row r="7" s="40" customFormat="1" ht="113.25" customHeight="1" spans="1:36">
      <c r="A7" s="62">
        <v>4</v>
      </c>
      <c r="B7" s="62">
        <v>22105022</v>
      </c>
      <c r="C7" s="63" t="s">
        <v>12</v>
      </c>
      <c r="D7" s="64"/>
      <c r="E7" s="59" t="s">
        <v>21</v>
      </c>
      <c r="F7" s="66">
        <v>5.33</v>
      </c>
      <c r="G7" s="66">
        <f t="shared" si="0"/>
        <v>5.33</v>
      </c>
      <c r="H7" s="61">
        <v>4</v>
      </c>
      <c r="I7" s="11" t="s">
        <v>22</v>
      </c>
      <c r="J7" s="11"/>
      <c r="K7" s="11"/>
      <c r="L7" s="11"/>
      <c r="M7" s="60">
        <v>3</v>
      </c>
      <c r="N7" s="69" t="s">
        <v>23</v>
      </c>
      <c r="O7" s="83"/>
      <c r="P7" s="83"/>
      <c r="Q7" s="83"/>
      <c r="R7" s="83"/>
      <c r="S7" s="83"/>
      <c r="T7" s="83"/>
      <c r="U7" s="83"/>
      <c r="V7" s="83"/>
      <c r="W7" s="83"/>
      <c r="X7" s="83"/>
      <c r="Y7" s="83"/>
      <c r="Z7" s="83"/>
      <c r="AA7" s="83"/>
      <c r="AB7" s="83"/>
      <c r="AC7" s="83"/>
      <c r="AD7" s="83"/>
      <c r="AE7" s="83"/>
      <c r="AF7" s="83"/>
      <c r="AG7" s="83"/>
      <c r="AH7" s="83"/>
      <c r="AI7" s="83"/>
      <c r="AJ7" s="83"/>
    </row>
    <row r="8" s="40" customFormat="1" ht="78.75" customHeight="1" spans="1:36">
      <c r="A8" s="56">
        <v>5</v>
      </c>
      <c r="B8" s="62">
        <v>22105018</v>
      </c>
      <c r="C8" s="63" t="s">
        <v>12</v>
      </c>
      <c r="D8" s="64"/>
      <c r="E8" s="59" t="s">
        <v>24</v>
      </c>
      <c r="F8" s="60">
        <v>0</v>
      </c>
      <c r="G8" s="60">
        <f t="shared" si="0"/>
        <v>0</v>
      </c>
      <c r="H8" s="67">
        <v>7</v>
      </c>
      <c r="I8" s="11" t="s">
        <v>25</v>
      </c>
      <c r="J8" s="11"/>
      <c r="K8" s="11"/>
      <c r="L8" s="11"/>
      <c r="M8" s="60">
        <v>15</v>
      </c>
      <c r="N8" s="69" t="s">
        <v>26</v>
      </c>
      <c r="O8" s="83"/>
      <c r="P8" s="83"/>
      <c r="Q8" s="83"/>
      <c r="R8" s="83"/>
      <c r="S8" s="83"/>
      <c r="T8" s="83"/>
      <c r="U8" s="83"/>
      <c r="V8" s="83"/>
      <c r="W8" s="83"/>
      <c r="X8" s="83"/>
      <c r="Y8" s="83"/>
      <c r="Z8" s="83"/>
      <c r="AA8" s="83"/>
      <c r="AB8" s="83"/>
      <c r="AC8" s="83"/>
      <c r="AD8" s="83"/>
      <c r="AE8" s="83"/>
      <c r="AF8" s="83"/>
      <c r="AG8" s="83"/>
      <c r="AH8" s="83"/>
      <c r="AI8" s="83"/>
      <c r="AJ8" s="83"/>
    </row>
    <row r="9" s="40" customFormat="1" ht="186" customHeight="1" spans="1:36">
      <c r="A9" s="62">
        <v>6</v>
      </c>
      <c r="B9" s="62">
        <v>12346024</v>
      </c>
      <c r="C9" s="63" t="s">
        <v>12</v>
      </c>
      <c r="D9" s="68"/>
      <c r="E9" s="59" t="s">
        <v>27</v>
      </c>
      <c r="F9" s="60">
        <v>6</v>
      </c>
      <c r="G9" s="60">
        <f t="shared" si="0"/>
        <v>6</v>
      </c>
      <c r="H9" s="61">
        <v>3</v>
      </c>
      <c r="I9" s="85"/>
      <c r="J9" s="85"/>
      <c r="K9" s="85"/>
      <c r="L9" s="85"/>
      <c r="M9" s="60">
        <v>0</v>
      </c>
      <c r="N9" s="69" t="s">
        <v>17</v>
      </c>
      <c r="O9" s="83"/>
      <c r="P9" s="83"/>
      <c r="Q9" s="83"/>
      <c r="R9" s="83"/>
      <c r="S9" s="83"/>
      <c r="T9" s="83"/>
      <c r="U9" s="83"/>
      <c r="V9" s="83"/>
      <c r="W9" s="83"/>
      <c r="X9" s="83"/>
      <c r="Y9" s="83"/>
      <c r="Z9" s="83"/>
      <c r="AA9" s="83"/>
      <c r="AB9" s="83"/>
      <c r="AC9" s="83"/>
      <c r="AD9" s="83"/>
      <c r="AE9" s="83"/>
      <c r="AF9" s="83"/>
      <c r="AG9" s="83"/>
      <c r="AH9" s="83"/>
      <c r="AI9" s="83"/>
      <c r="AJ9" s="83"/>
    </row>
    <row r="10" s="40" customFormat="1" ht="123" customHeight="1" spans="1:36">
      <c r="A10" s="56">
        <v>7</v>
      </c>
      <c r="B10" s="62">
        <v>22105021</v>
      </c>
      <c r="C10" s="63" t="s">
        <v>12</v>
      </c>
      <c r="D10" s="64"/>
      <c r="E10" s="59" t="s">
        <v>24</v>
      </c>
      <c r="F10" s="60">
        <v>0</v>
      </c>
      <c r="G10" s="60">
        <f t="shared" si="0"/>
        <v>0</v>
      </c>
      <c r="H10" s="67">
        <v>7</v>
      </c>
      <c r="I10" s="11" t="s">
        <v>28</v>
      </c>
      <c r="J10" s="11"/>
      <c r="K10" s="11"/>
      <c r="L10" s="11"/>
      <c r="M10" s="60">
        <v>12</v>
      </c>
      <c r="N10" s="69" t="s">
        <v>29</v>
      </c>
      <c r="O10" s="83"/>
      <c r="P10" s="83"/>
      <c r="Q10" s="83"/>
      <c r="R10" s="83"/>
      <c r="S10" s="83"/>
      <c r="T10" s="83"/>
      <c r="U10" s="83"/>
      <c r="V10" s="83"/>
      <c r="W10" s="83"/>
      <c r="X10" s="83"/>
      <c r="Y10" s="83"/>
      <c r="Z10" s="83"/>
      <c r="AA10" s="83"/>
      <c r="AB10" s="83"/>
      <c r="AC10" s="83"/>
      <c r="AD10" s="83"/>
      <c r="AE10" s="83"/>
      <c r="AF10" s="83"/>
      <c r="AG10" s="83"/>
      <c r="AH10" s="83"/>
      <c r="AI10" s="83"/>
      <c r="AJ10" s="83"/>
    </row>
    <row r="11" s="40" customFormat="1" ht="92.25" customHeight="1" spans="1:36">
      <c r="A11" s="62">
        <v>8</v>
      </c>
      <c r="B11" s="62">
        <v>22105026</v>
      </c>
      <c r="C11" s="63" t="s">
        <v>12</v>
      </c>
      <c r="D11" s="64"/>
      <c r="E11" s="59" t="s">
        <v>30</v>
      </c>
      <c r="F11" s="60">
        <v>2</v>
      </c>
      <c r="G11" s="60">
        <f t="shared" si="0"/>
        <v>2</v>
      </c>
      <c r="H11" s="69">
        <v>6</v>
      </c>
      <c r="I11" s="11" t="s">
        <v>31</v>
      </c>
      <c r="J11" s="11"/>
      <c r="K11" s="11"/>
      <c r="L11" s="11"/>
      <c r="M11" s="60">
        <v>1</v>
      </c>
      <c r="N11" s="69" t="s">
        <v>32</v>
      </c>
      <c r="O11" s="83"/>
      <c r="P11" s="83"/>
      <c r="Q11" s="83"/>
      <c r="R11" s="83"/>
      <c r="S11" s="83"/>
      <c r="T11" s="83"/>
      <c r="U11" s="83"/>
      <c r="V11" s="83"/>
      <c r="W11" s="83"/>
      <c r="X11" s="83"/>
      <c r="Y11" s="83"/>
      <c r="Z11" s="83"/>
      <c r="AA11" s="83"/>
      <c r="AB11" s="83"/>
      <c r="AC11" s="83"/>
      <c r="AD11" s="83"/>
      <c r="AE11" s="83"/>
      <c r="AF11" s="83"/>
      <c r="AG11" s="83"/>
      <c r="AH11" s="83"/>
      <c r="AI11" s="83"/>
      <c r="AJ11" s="83"/>
    </row>
    <row r="12" s="40" customFormat="1" ht="45.75" customHeight="1" spans="1:36">
      <c r="A12" s="56">
        <v>9</v>
      </c>
      <c r="B12" s="62">
        <v>22105024</v>
      </c>
      <c r="C12" s="63" t="s">
        <v>12</v>
      </c>
      <c r="D12" s="64"/>
      <c r="E12" s="59" t="s">
        <v>33</v>
      </c>
      <c r="F12" s="60">
        <v>2</v>
      </c>
      <c r="G12" s="60">
        <f t="shared" si="0"/>
        <v>2</v>
      </c>
      <c r="H12" s="69">
        <v>6</v>
      </c>
      <c r="I12" s="11" t="s">
        <v>24</v>
      </c>
      <c r="J12" s="11"/>
      <c r="K12" s="11"/>
      <c r="L12" s="11"/>
      <c r="M12" s="60">
        <v>0</v>
      </c>
      <c r="N12" s="69" t="s">
        <v>17</v>
      </c>
      <c r="O12" s="83"/>
      <c r="P12" s="83"/>
      <c r="Q12" s="83"/>
      <c r="R12" s="83"/>
      <c r="S12" s="83"/>
      <c r="T12" s="83"/>
      <c r="U12" s="83"/>
      <c r="V12" s="83"/>
      <c r="W12" s="83"/>
      <c r="X12" s="83"/>
      <c r="Y12" s="83"/>
      <c r="Z12" s="83"/>
      <c r="AA12" s="83"/>
      <c r="AB12" s="83"/>
      <c r="AC12" s="83"/>
      <c r="AD12" s="83"/>
      <c r="AE12" s="83"/>
      <c r="AF12" s="83"/>
      <c r="AG12" s="83"/>
      <c r="AH12" s="83"/>
      <c r="AI12" s="83"/>
      <c r="AJ12" s="83"/>
    </row>
    <row r="13" s="40" customFormat="1" ht="15.6" spans="1:36">
      <c r="A13" s="62">
        <v>10</v>
      </c>
      <c r="B13" s="62">
        <v>22105016</v>
      </c>
      <c r="C13" s="63" t="s">
        <v>12</v>
      </c>
      <c r="D13" s="64"/>
      <c r="E13" s="70"/>
      <c r="F13" s="60">
        <v>0</v>
      </c>
      <c r="G13" s="60">
        <f t="shared" si="0"/>
        <v>0</v>
      </c>
      <c r="H13" s="67">
        <v>7</v>
      </c>
      <c r="I13" s="60"/>
      <c r="J13" s="60"/>
      <c r="K13" s="60"/>
      <c r="L13" s="60"/>
      <c r="M13" s="60">
        <v>0</v>
      </c>
      <c r="N13" s="69" t="s">
        <v>17</v>
      </c>
      <c r="O13" s="83"/>
      <c r="P13" s="83"/>
      <c r="Q13" s="83"/>
      <c r="R13" s="83"/>
      <c r="S13" s="83"/>
      <c r="T13" s="83"/>
      <c r="U13" s="83"/>
      <c r="V13" s="83"/>
      <c r="W13" s="83"/>
      <c r="X13" s="83"/>
      <c r="Y13" s="83"/>
      <c r="Z13" s="83"/>
      <c r="AA13" s="83"/>
      <c r="AB13" s="83"/>
      <c r="AC13" s="83"/>
      <c r="AD13" s="83"/>
      <c r="AE13" s="83"/>
      <c r="AF13" s="83"/>
      <c r="AG13" s="83"/>
      <c r="AH13" s="83"/>
      <c r="AI13" s="83"/>
      <c r="AJ13" s="83"/>
    </row>
    <row r="14" s="40" customFormat="1" ht="15.6" spans="1:36">
      <c r="A14" s="56">
        <v>11</v>
      </c>
      <c r="B14" s="62">
        <v>22105023</v>
      </c>
      <c r="C14" s="63" t="s">
        <v>12</v>
      </c>
      <c r="D14" s="64"/>
      <c r="E14" s="70"/>
      <c r="F14" s="60">
        <v>0</v>
      </c>
      <c r="G14" s="60">
        <f t="shared" si="0"/>
        <v>0</v>
      </c>
      <c r="H14" s="67">
        <v>7</v>
      </c>
      <c r="I14" s="60"/>
      <c r="J14" s="60"/>
      <c r="K14" s="60"/>
      <c r="L14" s="60"/>
      <c r="M14" s="60">
        <v>0</v>
      </c>
      <c r="N14" s="69" t="s">
        <v>17</v>
      </c>
      <c r="O14" s="83"/>
      <c r="P14" s="83"/>
      <c r="Q14" s="83"/>
      <c r="R14" s="83"/>
      <c r="S14" s="83"/>
      <c r="T14" s="83"/>
      <c r="U14" s="83"/>
      <c r="V14" s="83"/>
      <c r="W14" s="83"/>
      <c r="X14" s="83"/>
      <c r="Y14" s="83"/>
      <c r="Z14" s="83"/>
      <c r="AA14" s="83"/>
      <c r="AB14" s="83"/>
      <c r="AC14" s="83"/>
      <c r="AD14" s="83"/>
      <c r="AE14" s="83"/>
      <c r="AF14" s="83"/>
      <c r="AG14" s="83"/>
      <c r="AH14" s="83"/>
      <c r="AI14" s="83"/>
      <c r="AJ14" s="83"/>
    </row>
    <row r="15" s="40" customFormat="1" ht="15.6" spans="1:36">
      <c r="A15" s="62">
        <v>12</v>
      </c>
      <c r="B15" s="62">
        <v>22105027</v>
      </c>
      <c r="C15" s="63" t="s">
        <v>12</v>
      </c>
      <c r="D15" s="64"/>
      <c r="E15" s="70"/>
      <c r="F15" s="60">
        <v>0</v>
      </c>
      <c r="G15" s="60">
        <f t="shared" si="0"/>
        <v>0</v>
      </c>
      <c r="H15" s="67">
        <v>7</v>
      </c>
      <c r="I15" s="60"/>
      <c r="J15" s="60"/>
      <c r="K15" s="60"/>
      <c r="L15" s="60"/>
      <c r="M15" s="60">
        <v>0</v>
      </c>
      <c r="N15" s="69" t="s">
        <v>17</v>
      </c>
      <c r="O15" s="83"/>
      <c r="P15" s="83"/>
      <c r="Q15" s="83"/>
      <c r="R15" s="83"/>
      <c r="S15" s="83"/>
      <c r="T15" s="83"/>
      <c r="U15" s="83"/>
      <c r="V15" s="83"/>
      <c r="W15" s="83"/>
      <c r="X15" s="83"/>
      <c r="Y15" s="83"/>
      <c r="Z15" s="83"/>
      <c r="AA15" s="83"/>
      <c r="AB15" s="83"/>
      <c r="AC15" s="83"/>
      <c r="AD15" s="83"/>
      <c r="AE15" s="83"/>
      <c r="AF15" s="83"/>
      <c r="AG15" s="83"/>
      <c r="AH15" s="83"/>
      <c r="AI15" s="83"/>
      <c r="AJ15" s="83"/>
    </row>
    <row r="16" s="40" customFormat="1" ht="15.6" spans="1:36">
      <c r="A16" s="56">
        <v>13</v>
      </c>
      <c r="B16" s="62">
        <v>22105028</v>
      </c>
      <c r="C16" s="63" t="s">
        <v>12</v>
      </c>
      <c r="D16" s="64"/>
      <c r="E16" s="70"/>
      <c r="F16" s="60">
        <v>0</v>
      </c>
      <c r="G16" s="60">
        <f t="shared" si="0"/>
        <v>0</v>
      </c>
      <c r="H16" s="67">
        <v>7</v>
      </c>
      <c r="I16" s="60"/>
      <c r="J16" s="60"/>
      <c r="K16" s="60"/>
      <c r="L16" s="60"/>
      <c r="M16" s="60">
        <v>0</v>
      </c>
      <c r="N16" s="69" t="s">
        <v>17</v>
      </c>
      <c r="O16" s="83"/>
      <c r="P16" s="83"/>
      <c r="Q16" s="83"/>
      <c r="R16" s="83"/>
      <c r="S16" s="83"/>
      <c r="T16" s="83"/>
      <c r="U16" s="83"/>
      <c r="V16" s="83"/>
      <c r="W16" s="83"/>
      <c r="X16" s="83"/>
      <c r="Y16" s="83"/>
      <c r="Z16" s="83"/>
      <c r="AA16" s="83"/>
      <c r="AB16" s="83"/>
      <c r="AC16" s="83"/>
      <c r="AD16" s="83"/>
      <c r="AE16" s="83"/>
      <c r="AF16" s="83"/>
      <c r="AG16" s="83"/>
      <c r="AH16" s="83"/>
      <c r="AI16" s="83"/>
      <c r="AJ16" s="83"/>
    </row>
    <row r="17" s="40" customFormat="1" ht="15.6" spans="1:36">
      <c r="A17" s="62">
        <v>14</v>
      </c>
      <c r="B17" s="62">
        <v>22005022</v>
      </c>
      <c r="C17" s="63" t="s">
        <v>12</v>
      </c>
      <c r="D17" s="64"/>
      <c r="E17" s="70"/>
      <c r="F17" s="60">
        <v>0</v>
      </c>
      <c r="G17" s="60">
        <f t="shared" si="0"/>
        <v>0</v>
      </c>
      <c r="H17" s="67">
        <v>7</v>
      </c>
      <c r="I17" s="60"/>
      <c r="J17" s="60"/>
      <c r="K17" s="60"/>
      <c r="L17" s="60"/>
      <c r="M17" s="60">
        <v>0</v>
      </c>
      <c r="N17" s="69" t="s">
        <v>17</v>
      </c>
      <c r="O17" s="83"/>
      <c r="P17" s="83"/>
      <c r="Q17" s="83"/>
      <c r="R17" s="83"/>
      <c r="S17" s="83"/>
      <c r="T17" s="83"/>
      <c r="U17" s="83"/>
      <c r="V17" s="83"/>
      <c r="W17" s="83"/>
      <c r="X17" s="83"/>
      <c r="Y17" s="83"/>
      <c r="Z17" s="83"/>
      <c r="AA17" s="83"/>
      <c r="AB17" s="83"/>
      <c r="AC17" s="83"/>
      <c r="AD17" s="83"/>
      <c r="AE17" s="83"/>
      <c r="AF17" s="83"/>
      <c r="AG17" s="83"/>
      <c r="AH17" s="83"/>
      <c r="AI17" s="83"/>
      <c r="AJ17" s="83"/>
    </row>
    <row r="18" s="40" customFormat="1" ht="15.6" spans="1:36">
      <c r="A18" s="56">
        <v>15</v>
      </c>
      <c r="B18" s="71">
        <v>22005026</v>
      </c>
      <c r="C18" s="63" t="s">
        <v>12</v>
      </c>
      <c r="D18" s="64"/>
      <c r="E18" s="70"/>
      <c r="F18" s="60">
        <v>0</v>
      </c>
      <c r="G18" s="60">
        <f t="shared" si="0"/>
        <v>0</v>
      </c>
      <c r="H18" s="67">
        <v>7</v>
      </c>
      <c r="I18" s="60"/>
      <c r="J18" s="60"/>
      <c r="K18" s="60"/>
      <c r="L18" s="60"/>
      <c r="M18" s="60">
        <v>0</v>
      </c>
      <c r="N18" s="69" t="s">
        <v>17</v>
      </c>
      <c r="O18" s="83"/>
      <c r="P18" s="83"/>
      <c r="Q18" s="83"/>
      <c r="R18" s="83"/>
      <c r="S18" s="83"/>
      <c r="T18" s="83"/>
      <c r="U18" s="83"/>
      <c r="V18" s="83"/>
      <c r="W18" s="83"/>
      <c r="X18" s="83"/>
      <c r="Y18" s="83"/>
      <c r="Z18" s="83"/>
      <c r="AA18" s="83"/>
      <c r="AB18" s="83"/>
      <c r="AC18" s="83"/>
      <c r="AD18" s="83"/>
      <c r="AE18" s="83"/>
      <c r="AF18" s="83"/>
      <c r="AG18" s="83"/>
      <c r="AH18" s="83"/>
      <c r="AI18" s="83"/>
      <c r="AJ18" s="83"/>
    </row>
    <row r="19" s="40" customFormat="1" ht="28.2" spans="1:36">
      <c r="A19" s="72"/>
      <c r="B19" s="73"/>
      <c r="C19" s="74"/>
      <c r="D19" s="75"/>
      <c r="E19" s="76" t="s">
        <v>34</v>
      </c>
      <c r="F19" s="77"/>
      <c r="G19" s="77"/>
      <c r="H19" s="77"/>
      <c r="I19" s="77"/>
      <c r="J19" s="77"/>
      <c r="K19" s="77"/>
      <c r="L19" s="77"/>
      <c r="M19" s="77"/>
      <c r="N19" s="86"/>
      <c r="O19" s="83"/>
      <c r="P19" s="83"/>
      <c r="Q19" s="83"/>
      <c r="R19" s="83"/>
      <c r="S19" s="83"/>
      <c r="T19" s="83"/>
      <c r="U19" s="83"/>
      <c r="V19" s="83"/>
      <c r="W19" s="83"/>
      <c r="X19" s="83"/>
      <c r="Y19" s="83"/>
      <c r="Z19" s="83"/>
      <c r="AA19" s="83"/>
      <c r="AB19" s="83"/>
      <c r="AC19" s="83"/>
      <c r="AD19" s="83"/>
      <c r="AE19" s="83"/>
      <c r="AF19" s="83"/>
      <c r="AG19" s="83"/>
      <c r="AH19" s="83"/>
      <c r="AI19" s="83"/>
      <c r="AJ19" s="83"/>
    </row>
    <row r="20" s="40" customFormat="1" ht="43.2" spans="1:36">
      <c r="A20" s="78"/>
      <c r="B20" s="79"/>
      <c r="C20" s="36" t="s">
        <v>35</v>
      </c>
      <c r="D20" s="27" t="s">
        <v>36</v>
      </c>
      <c r="E20" s="60"/>
      <c r="F20" s="60"/>
      <c r="G20" s="60"/>
      <c r="H20" s="11"/>
      <c r="I20" s="11" t="s">
        <v>37</v>
      </c>
      <c r="J20" s="60"/>
      <c r="K20" s="60"/>
      <c r="L20" s="60"/>
      <c r="M20" s="60"/>
      <c r="N20" s="82"/>
      <c r="O20" s="83"/>
      <c r="P20" s="83"/>
      <c r="Q20" s="83"/>
      <c r="R20" s="83"/>
      <c r="S20" s="83"/>
      <c r="T20" s="83"/>
      <c r="U20" s="83"/>
      <c r="V20" s="83"/>
      <c r="W20" s="83"/>
      <c r="X20" s="83"/>
      <c r="Y20" s="83"/>
      <c r="Z20" s="83"/>
      <c r="AA20" s="83"/>
      <c r="AB20" s="83"/>
      <c r="AC20" s="83"/>
      <c r="AD20" s="83"/>
      <c r="AE20" s="83"/>
      <c r="AF20" s="83"/>
      <c r="AG20" s="83"/>
      <c r="AH20" s="83"/>
      <c r="AI20" s="83"/>
      <c r="AJ20" s="83"/>
    </row>
    <row r="21" customHeight="1" spans="36:36">
      <c r="AJ21"/>
    </row>
    <row r="22" customHeight="1" spans="36:36">
      <c r="AJ22"/>
    </row>
    <row r="23" customHeight="1" spans="36:36">
      <c r="AJ23"/>
    </row>
    <row r="24" customHeight="1" spans="36:36">
      <c r="AJ24"/>
    </row>
    <row r="25" customHeight="1" spans="36:36">
      <c r="AJ25"/>
    </row>
    <row r="26" customHeight="1" spans="36:36">
      <c r="AJ26"/>
    </row>
    <row r="27" customHeight="1" spans="36:36">
      <c r="AJ27"/>
    </row>
    <row r="28" customHeight="1" spans="36:36">
      <c r="AJ28"/>
    </row>
    <row r="29" customHeight="1" spans="36:36">
      <c r="AJ29"/>
    </row>
    <row r="30" customHeight="1" spans="36:36">
      <c r="AJ30"/>
    </row>
    <row r="31" customHeight="1" spans="36:36">
      <c r="AJ31"/>
    </row>
    <row r="32" customHeight="1" spans="36:36">
      <c r="AJ32"/>
    </row>
    <row r="33" customHeight="1" spans="36:36">
      <c r="AJ33"/>
    </row>
    <row r="34" customHeight="1" spans="36:36">
      <c r="AJ34"/>
    </row>
    <row r="35" customHeight="1" spans="36:36">
      <c r="AJ35"/>
    </row>
    <row r="36" customHeight="1" spans="36:36">
      <c r="AJ36"/>
    </row>
    <row r="37" customHeight="1" spans="36:36">
      <c r="AJ37"/>
    </row>
    <row r="38" customHeight="1" spans="36:36">
      <c r="AJ38"/>
    </row>
    <row r="39" customHeight="1" spans="36:36">
      <c r="AJ39"/>
    </row>
    <row r="40" customHeight="1" spans="36:36">
      <c r="AJ40"/>
    </row>
  </sheetData>
  <mergeCells count="19">
    <mergeCell ref="A1:M1"/>
    <mergeCell ref="A2:M2"/>
    <mergeCell ref="I3:L3"/>
    <mergeCell ref="I4:L4"/>
    <mergeCell ref="I5:L5"/>
    <mergeCell ref="I6:L6"/>
    <mergeCell ref="I7:L7"/>
    <mergeCell ref="I8:L8"/>
    <mergeCell ref="I9:L9"/>
    <mergeCell ref="I10:L10"/>
    <mergeCell ref="I11:L11"/>
    <mergeCell ref="I12:L12"/>
    <mergeCell ref="I13:L13"/>
    <mergeCell ref="I14:L14"/>
    <mergeCell ref="I15:L15"/>
    <mergeCell ref="I16:L16"/>
    <mergeCell ref="I17:L17"/>
    <mergeCell ref="I18:L18"/>
    <mergeCell ref="I19:L19"/>
  </mergeCells>
  <printOptions horizontalCentered="1"/>
  <pageMargins left="0.31496062992126" right="0.31496062992126" top="0.551181102362205" bottom="0.354330708661417" header="0.31496062992126" footer="0.31496062992126"/>
  <pageSetup paperSize="8" scale="6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H18"/>
  <sheetViews>
    <sheetView showGridLines="0" tabSelected="1" zoomScale="70" zoomScaleNormal="70" zoomScaleSheetLayoutView="40" topLeftCell="D1" workbookViewId="0">
      <selection activeCell="M1" sqref="M$1:M$1048576"/>
    </sheetView>
  </sheetViews>
  <sheetFormatPr defaultColWidth="6" defaultRowHeight="14.1" customHeight="1"/>
  <cols>
    <col min="1" max="1" width="6" style="2" customWidth="1"/>
    <col min="2" max="2" width="11.1287878787879" style="2" customWidth="1"/>
    <col min="3" max="3" width="15.3787878787879" style="2" customWidth="1"/>
    <col min="4" max="4" width="18.3787878787879" style="2" customWidth="1"/>
    <col min="5" max="5" width="52.3787878787879" style="2" customWidth="1"/>
    <col min="6" max="6" width="6.5" style="2" customWidth="1"/>
    <col min="7" max="7" width="17.1287878787879" style="2" customWidth="1"/>
    <col min="8" max="10" width="8.62878787878788" style="2" customWidth="1"/>
    <col min="11" max="11" width="8" style="2" customWidth="1"/>
    <col min="12" max="12" width="6" style="2" customWidth="1"/>
    <col min="13" max="34" width="6" style="2"/>
  </cols>
  <sheetData>
    <row r="1" ht="24.95" customHeight="1" spans="1:12">
      <c r="A1" s="3" t="s">
        <v>0</v>
      </c>
      <c r="B1" s="4"/>
      <c r="C1" s="5"/>
      <c r="D1" s="6"/>
      <c r="E1" s="6"/>
      <c r="F1" s="6"/>
      <c r="G1" s="6"/>
      <c r="H1" s="6"/>
      <c r="I1" s="6"/>
      <c r="J1" s="6"/>
      <c r="K1" s="6"/>
      <c r="L1" s="6"/>
    </row>
    <row r="2" ht="24.95" customHeight="1" spans="1:12">
      <c r="A2" s="7" t="s">
        <v>38</v>
      </c>
      <c r="B2" s="8"/>
      <c r="C2" s="8"/>
      <c r="D2" s="9"/>
      <c r="E2" s="9"/>
      <c r="F2" s="9"/>
      <c r="G2" s="9"/>
      <c r="H2" s="9"/>
      <c r="I2" s="9"/>
      <c r="J2" s="9"/>
      <c r="K2" s="9"/>
      <c r="L2" s="9"/>
    </row>
    <row r="3" ht="105.75" customHeight="1" spans="1:12">
      <c r="A3" s="10" t="s">
        <v>2</v>
      </c>
      <c r="B3" s="10" t="s">
        <v>3</v>
      </c>
      <c r="C3" s="10" t="s">
        <v>4</v>
      </c>
      <c r="D3" s="11" t="s">
        <v>5</v>
      </c>
      <c r="E3" s="11" t="s">
        <v>6</v>
      </c>
      <c r="F3" s="11" t="s">
        <v>7</v>
      </c>
      <c r="G3" s="11" t="s">
        <v>8</v>
      </c>
      <c r="H3" s="12" t="s">
        <v>10</v>
      </c>
      <c r="I3" s="32"/>
      <c r="J3" s="32"/>
      <c r="K3" s="32"/>
      <c r="L3" s="12" t="s">
        <v>11</v>
      </c>
    </row>
    <row r="4" ht="42" customHeight="1" spans="1:12">
      <c r="A4" s="13"/>
      <c r="B4" s="13"/>
      <c r="C4" s="14"/>
      <c r="D4" s="15"/>
      <c r="E4" s="16" t="s">
        <v>34</v>
      </c>
      <c r="F4" s="15"/>
      <c r="G4" s="15"/>
      <c r="H4" s="15"/>
      <c r="I4" s="15"/>
      <c r="J4" s="15"/>
      <c r="K4" s="15"/>
      <c r="L4" s="15"/>
    </row>
    <row r="5" ht="36.75" customHeight="1" spans="1:12">
      <c r="A5" s="17"/>
      <c r="B5" s="17"/>
      <c r="C5" s="18" t="s">
        <v>35</v>
      </c>
      <c r="D5" s="19" t="s">
        <v>36</v>
      </c>
      <c r="E5" s="20"/>
      <c r="F5" s="20"/>
      <c r="G5" s="20"/>
      <c r="H5" s="19" t="s">
        <v>37</v>
      </c>
      <c r="I5" s="20"/>
      <c r="J5" s="20"/>
      <c r="K5" s="20"/>
      <c r="L5" s="20"/>
    </row>
    <row r="6" ht="207" customHeight="1" spans="1:12">
      <c r="A6" s="21">
        <v>1</v>
      </c>
      <c r="B6" s="22">
        <v>22246026</v>
      </c>
      <c r="C6" s="23" t="s">
        <v>12</v>
      </c>
      <c r="D6" s="24">
        <v>92.78</v>
      </c>
      <c r="E6" s="25" t="s">
        <v>39</v>
      </c>
      <c r="F6" s="24">
        <v>12</v>
      </c>
      <c r="G6" s="26">
        <f t="shared" ref="G6:G18" si="0">F6+D6</f>
        <v>104.78</v>
      </c>
      <c r="H6" s="27" t="s">
        <v>40</v>
      </c>
      <c r="I6" s="33"/>
      <c r="J6" s="33"/>
      <c r="K6" s="34"/>
      <c r="L6" s="26">
        <v>20</v>
      </c>
    </row>
    <row r="7" ht="320.25" customHeight="1" spans="1:12">
      <c r="A7" s="21">
        <v>2</v>
      </c>
      <c r="B7" s="22">
        <v>22246028</v>
      </c>
      <c r="C7" s="23" t="s">
        <v>12</v>
      </c>
      <c r="D7" s="24">
        <v>92.08</v>
      </c>
      <c r="E7" s="25" t="s">
        <v>41</v>
      </c>
      <c r="F7" s="24">
        <v>18</v>
      </c>
      <c r="G7" s="26">
        <f t="shared" si="0"/>
        <v>110.08</v>
      </c>
      <c r="H7" s="27" t="s">
        <v>42</v>
      </c>
      <c r="I7" s="33"/>
      <c r="J7" s="33"/>
      <c r="K7" s="34"/>
      <c r="L7" s="26">
        <v>5</v>
      </c>
    </row>
    <row r="8" ht="137.1" customHeight="1" spans="1:12">
      <c r="A8" s="21">
        <v>3</v>
      </c>
      <c r="B8" s="22">
        <v>22246021</v>
      </c>
      <c r="C8" s="23" t="s">
        <v>12</v>
      </c>
      <c r="D8" s="22">
        <v>93</v>
      </c>
      <c r="E8" s="28" t="s">
        <v>43</v>
      </c>
      <c r="F8" s="24">
        <v>6</v>
      </c>
      <c r="G8" s="21">
        <f t="shared" si="0"/>
        <v>99</v>
      </c>
      <c r="H8" s="29" t="s">
        <v>44</v>
      </c>
      <c r="I8" s="35"/>
      <c r="J8" s="35"/>
      <c r="K8" s="36"/>
      <c r="L8" s="21">
        <v>19</v>
      </c>
    </row>
    <row r="9" s="1" customFormat="1" ht="101.1" customHeight="1" spans="1:34">
      <c r="A9" s="21">
        <v>4</v>
      </c>
      <c r="B9" s="22">
        <v>22246025</v>
      </c>
      <c r="C9" s="23" t="s">
        <v>12</v>
      </c>
      <c r="D9" s="24">
        <v>91.31</v>
      </c>
      <c r="E9" s="25" t="s">
        <v>45</v>
      </c>
      <c r="F9" s="24">
        <v>8</v>
      </c>
      <c r="G9" s="26">
        <f t="shared" si="0"/>
        <v>99.31</v>
      </c>
      <c r="H9" s="27" t="s">
        <v>46</v>
      </c>
      <c r="I9" s="33"/>
      <c r="J9" s="33"/>
      <c r="K9" s="34"/>
      <c r="L9" s="26">
        <v>14</v>
      </c>
      <c r="M9" s="37"/>
      <c r="N9" s="37"/>
      <c r="O9" s="37"/>
      <c r="P9" s="37"/>
      <c r="Q9" s="37"/>
      <c r="R9" s="37"/>
      <c r="S9" s="37"/>
      <c r="T9" s="37"/>
      <c r="U9" s="37"/>
      <c r="V9" s="37"/>
      <c r="W9" s="37"/>
      <c r="X9" s="37"/>
      <c r="Y9" s="37"/>
      <c r="Z9" s="37"/>
      <c r="AA9" s="37"/>
      <c r="AB9" s="37"/>
      <c r="AC9" s="37"/>
      <c r="AD9" s="37"/>
      <c r="AE9" s="37"/>
      <c r="AF9" s="37"/>
      <c r="AG9" s="37"/>
      <c r="AH9" s="37"/>
    </row>
    <row r="10" ht="135" customHeight="1" spans="1:12">
      <c r="A10" s="21">
        <v>5</v>
      </c>
      <c r="B10" s="22">
        <v>22246019</v>
      </c>
      <c r="C10" s="23" t="s">
        <v>12</v>
      </c>
      <c r="D10" s="24">
        <v>92.625</v>
      </c>
      <c r="E10" s="25" t="s">
        <v>47</v>
      </c>
      <c r="F10" s="24">
        <v>4</v>
      </c>
      <c r="G10" s="26">
        <f t="shared" si="0"/>
        <v>96.625</v>
      </c>
      <c r="H10" s="27" t="s">
        <v>48</v>
      </c>
      <c r="I10" s="33"/>
      <c r="J10" s="33"/>
      <c r="K10" s="34"/>
      <c r="L10" s="26">
        <v>20</v>
      </c>
    </row>
    <row r="11" ht="147.95" customHeight="1" spans="1:12">
      <c r="A11" s="21">
        <v>6</v>
      </c>
      <c r="B11" s="22">
        <v>22246024</v>
      </c>
      <c r="C11" s="23" t="s">
        <v>12</v>
      </c>
      <c r="D11" s="24">
        <v>92.15</v>
      </c>
      <c r="E11" s="25" t="s">
        <v>49</v>
      </c>
      <c r="F11" s="24">
        <v>4</v>
      </c>
      <c r="G11" s="26">
        <f t="shared" si="0"/>
        <v>96.15</v>
      </c>
      <c r="H11" s="27" t="s">
        <v>50</v>
      </c>
      <c r="I11" s="33"/>
      <c r="J11" s="33"/>
      <c r="K11" s="34"/>
      <c r="L11" s="26">
        <v>14</v>
      </c>
    </row>
    <row r="12" ht="54.95" customHeight="1" spans="1:12">
      <c r="A12" s="21">
        <v>7</v>
      </c>
      <c r="B12" s="22">
        <v>22246027</v>
      </c>
      <c r="C12" s="23" t="s">
        <v>12</v>
      </c>
      <c r="D12" s="24">
        <v>90.23</v>
      </c>
      <c r="E12" s="25" t="s">
        <v>51</v>
      </c>
      <c r="F12" s="24">
        <v>8</v>
      </c>
      <c r="G12" s="26">
        <f t="shared" si="0"/>
        <v>98.23</v>
      </c>
      <c r="H12" s="27" t="s">
        <v>52</v>
      </c>
      <c r="I12" s="33"/>
      <c r="J12" s="33"/>
      <c r="K12" s="34"/>
      <c r="L12" s="26">
        <v>5.5</v>
      </c>
    </row>
    <row r="13" ht="90.95" customHeight="1" spans="1:12">
      <c r="A13" s="21">
        <v>8</v>
      </c>
      <c r="B13" s="22">
        <v>22246029</v>
      </c>
      <c r="C13" s="23" t="s">
        <v>12</v>
      </c>
      <c r="D13" s="24">
        <v>91.5</v>
      </c>
      <c r="E13" s="25" t="s">
        <v>53</v>
      </c>
      <c r="F13" s="24">
        <v>2</v>
      </c>
      <c r="G13" s="26">
        <f t="shared" si="0"/>
        <v>93.5</v>
      </c>
      <c r="H13" s="27" t="s">
        <v>54</v>
      </c>
      <c r="I13" s="33"/>
      <c r="J13" s="33"/>
      <c r="K13" s="34"/>
      <c r="L13" s="26">
        <v>13</v>
      </c>
    </row>
    <row r="14" ht="57.95" customHeight="1" spans="1:12">
      <c r="A14" s="21">
        <v>9</v>
      </c>
      <c r="B14" s="22">
        <v>22246017</v>
      </c>
      <c r="C14" s="23" t="s">
        <v>12</v>
      </c>
      <c r="D14" s="24">
        <v>88.125</v>
      </c>
      <c r="E14" s="30"/>
      <c r="F14" s="24">
        <v>0</v>
      </c>
      <c r="G14" s="26">
        <f t="shared" si="0"/>
        <v>88.125</v>
      </c>
      <c r="H14" s="27" t="s">
        <v>55</v>
      </c>
      <c r="I14" s="33"/>
      <c r="J14" s="33"/>
      <c r="K14" s="34"/>
      <c r="L14" s="26">
        <v>24.5</v>
      </c>
    </row>
    <row r="15" ht="171" customHeight="1" spans="1:12">
      <c r="A15" s="21">
        <v>10</v>
      </c>
      <c r="B15" s="22">
        <v>22246018</v>
      </c>
      <c r="C15" s="23" t="s">
        <v>12</v>
      </c>
      <c r="D15" s="24">
        <v>89.57</v>
      </c>
      <c r="E15" s="30"/>
      <c r="F15" s="24">
        <v>0</v>
      </c>
      <c r="G15" s="26">
        <f t="shared" si="0"/>
        <v>89.57</v>
      </c>
      <c r="H15" s="29" t="s">
        <v>56</v>
      </c>
      <c r="I15" s="35"/>
      <c r="J15" s="35"/>
      <c r="K15" s="36"/>
      <c r="L15" s="26">
        <v>21</v>
      </c>
    </row>
    <row r="16" ht="90.95" customHeight="1" spans="1:12">
      <c r="A16" s="21">
        <v>11</v>
      </c>
      <c r="B16" s="22">
        <v>22246023</v>
      </c>
      <c r="C16" s="23" t="s">
        <v>12</v>
      </c>
      <c r="D16" s="24">
        <v>89.46</v>
      </c>
      <c r="E16" s="25" t="s">
        <v>57</v>
      </c>
      <c r="F16" s="24">
        <v>4</v>
      </c>
      <c r="G16" s="26">
        <f t="shared" si="0"/>
        <v>93.46</v>
      </c>
      <c r="H16" s="27" t="s">
        <v>58</v>
      </c>
      <c r="I16" s="33"/>
      <c r="J16" s="33"/>
      <c r="K16" s="34"/>
      <c r="L16" s="26">
        <v>10</v>
      </c>
    </row>
    <row r="17" ht="102" customHeight="1" spans="1:12">
      <c r="A17" s="21">
        <v>12</v>
      </c>
      <c r="B17" s="22">
        <v>22246022</v>
      </c>
      <c r="C17" s="23" t="s">
        <v>12</v>
      </c>
      <c r="D17" s="24">
        <v>89.1</v>
      </c>
      <c r="E17" s="30"/>
      <c r="F17" s="24">
        <v>0</v>
      </c>
      <c r="G17" s="26">
        <f t="shared" si="0"/>
        <v>89.1</v>
      </c>
      <c r="H17" s="27" t="s">
        <v>59</v>
      </c>
      <c r="I17" s="33"/>
      <c r="J17" s="33"/>
      <c r="K17" s="34"/>
      <c r="L17" s="26">
        <v>14.5</v>
      </c>
    </row>
    <row r="18" ht="102" customHeight="1" spans="1:12">
      <c r="A18" s="21">
        <v>13</v>
      </c>
      <c r="B18" s="22">
        <v>22246020</v>
      </c>
      <c r="C18" s="23" t="s">
        <v>12</v>
      </c>
      <c r="D18" s="24">
        <v>88.73</v>
      </c>
      <c r="E18" s="30"/>
      <c r="F18" s="24">
        <v>0</v>
      </c>
      <c r="G18" s="26">
        <f t="shared" si="0"/>
        <v>88.73</v>
      </c>
      <c r="H18" s="31"/>
      <c r="I18" s="38"/>
      <c r="J18" s="38"/>
      <c r="K18" s="39"/>
      <c r="L18" s="26">
        <v>0</v>
      </c>
    </row>
  </sheetData>
  <mergeCells count="18">
    <mergeCell ref="A1:L1"/>
    <mergeCell ref="A2:L2"/>
    <mergeCell ref="H3:K3"/>
    <mergeCell ref="D5:G5"/>
    <mergeCell ref="H5:L5"/>
    <mergeCell ref="H6:K6"/>
    <mergeCell ref="H7:K7"/>
    <mergeCell ref="H8:K8"/>
    <mergeCell ref="H9:K9"/>
    <mergeCell ref="H10:K10"/>
    <mergeCell ref="H11:K11"/>
    <mergeCell ref="H12:K12"/>
    <mergeCell ref="H13:K13"/>
    <mergeCell ref="H14:K14"/>
    <mergeCell ref="H15:K15"/>
    <mergeCell ref="H16:K16"/>
    <mergeCell ref="H17:K17"/>
    <mergeCell ref="H18:K18"/>
  </mergeCells>
  <printOptions horizontalCentered="1"/>
  <pageMargins left="0.31496062992126" right="0.31496062992126" top="0.551181102362205" bottom="0.354330708661417" header="0.31496062992126" footer="0.31496062992126"/>
  <pageSetup paperSize="8"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20-21硕</vt:lpstr>
      <vt:lpstr>22硕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旎✨</cp:lastModifiedBy>
  <dcterms:created xsi:type="dcterms:W3CDTF">2006-09-16T08:00:00Z</dcterms:created>
  <cp:lastPrinted>2023-10-09T11:00:00Z</cp:lastPrinted>
  <dcterms:modified xsi:type="dcterms:W3CDTF">2023-11-24T02:45:55Z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3914550E69AB42FB90076E38BD5AC4CF_13</vt:lpwstr>
  </property>
  <property fmtid="{D5CDD505-2E9C-101B-9397-08002B2CF9AE}" pid="3" name="KSOProductBuildVer">
    <vt:lpwstr>2052-12.1.0.15712</vt:lpwstr>
  </property>
</Properties>
</file>